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Research and Technology\P &amp; A\AHECB\2018\2018 - 04 April\"/>
    </mc:Choice>
  </mc:AlternateContent>
  <bookViews>
    <workbookView xWindow="0" yWindow="0" windowWidth="15300" windowHeight="6960"/>
  </bookViews>
  <sheets>
    <sheet name="4-A Athlete Participation" sheetId="1" r:id="rId1"/>
    <sheet name="4-B Athlete Retention Rates" sheetId="2" r:id="rId2"/>
    <sheet name="4-C Athlete Graduation Rates" sheetId="3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1" i="3" l="1"/>
  <c r="I71" i="3"/>
  <c r="J71" i="3"/>
  <c r="H72" i="3"/>
  <c r="I72" i="3"/>
  <c r="J72" i="3"/>
  <c r="H73" i="3"/>
  <c r="I73" i="3"/>
  <c r="J73" i="3"/>
  <c r="H74" i="3"/>
  <c r="I74" i="3"/>
  <c r="J74" i="3"/>
  <c r="I70" i="3"/>
  <c r="J70" i="3"/>
  <c r="H70" i="3"/>
  <c r="H60" i="3"/>
  <c r="I60" i="3"/>
  <c r="J60" i="3"/>
  <c r="H61" i="3"/>
  <c r="I61" i="3"/>
  <c r="J61" i="3"/>
  <c r="H62" i="3"/>
  <c r="I62" i="3"/>
  <c r="J62" i="3"/>
  <c r="H63" i="3"/>
  <c r="I63" i="3"/>
  <c r="J63" i="3"/>
  <c r="I59" i="3"/>
  <c r="J59" i="3"/>
  <c r="H59" i="3"/>
</calcChain>
</file>

<file path=xl/sharedStrings.xml><?xml version="1.0" encoding="utf-8"?>
<sst xmlns="http://schemas.openxmlformats.org/spreadsheetml/2006/main" count="309" uniqueCount="127">
  <si>
    <t>Overview of Athletic Participation</t>
  </si>
  <si>
    <t>Participation by Sport: AY2017</t>
  </si>
  <si>
    <t>Institution</t>
  </si>
  <si>
    <t>Total</t>
  </si>
  <si>
    <t>Football</t>
  </si>
  <si>
    <t>Men's Basketball</t>
  </si>
  <si>
    <t>Women's Basketball</t>
  </si>
  <si>
    <t>Baseball</t>
  </si>
  <si>
    <t>Track</t>
  </si>
  <si>
    <t>Golf</t>
  </si>
  <si>
    <t>Swimming</t>
  </si>
  <si>
    <t>Tennis</t>
  </si>
  <si>
    <t>Volleyball</t>
  </si>
  <si>
    <t>Other Sports</t>
  </si>
  <si>
    <t>ASUJ</t>
  </si>
  <si>
    <t>ATU</t>
  </si>
  <si>
    <t>HSU</t>
  </si>
  <si>
    <t>SAUM</t>
  </si>
  <si>
    <t>UAF</t>
  </si>
  <si>
    <t>UAFS</t>
  </si>
  <si>
    <t>UALR</t>
  </si>
  <si>
    <t>UAM</t>
  </si>
  <si>
    <t>UAPB</t>
  </si>
  <si>
    <t>UCA</t>
  </si>
  <si>
    <t>ASUMS</t>
  </si>
  <si>
    <t>CCCUA</t>
  </si>
  <si>
    <t>NAC</t>
  </si>
  <si>
    <t>4-Year Universities</t>
  </si>
  <si>
    <t>2-Year Colleges</t>
  </si>
  <si>
    <t>Sport</t>
  </si>
  <si>
    <t>Student Athletes</t>
  </si>
  <si>
    <t>Total Athletes</t>
  </si>
  <si>
    <t>Total Number of Athletes by Institution: AY2017</t>
  </si>
  <si>
    <t>*</t>
  </si>
  <si>
    <t>1 Year Retention Rate of Athletes: Total</t>
  </si>
  <si>
    <t>AY2013 Cohort</t>
  </si>
  <si>
    <t>AY2014 Cohort</t>
  </si>
  <si>
    <t>AY2015 Cohort</t>
  </si>
  <si>
    <t>AY2016 Cohort</t>
  </si>
  <si>
    <t>2012 Fall Cohort Retained to 2013 Fall</t>
  </si>
  <si>
    <t>2013 Fall Cohort Retained to 2014 Fall</t>
  </si>
  <si>
    <t>2014 Fall Cohort Retained to 2015 Fall</t>
  </si>
  <si>
    <t>2015 Fall Cohort Retained to 2016 Fall</t>
  </si>
  <si>
    <t>Total Cohort</t>
  </si>
  <si>
    <t>Retained 1 Year</t>
  </si>
  <si>
    <t>Retention Rate</t>
  </si>
  <si>
    <t>4-Year University</t>
  </si>
  <si>
    <t>2-Year College</t>
  </si>
  <si>
    <t xml:space="preserve">Total  </t>
  </si>
  <si>
    <t>1 Year Retention Rate of Athletes: 4 Year Universities</t>
  </si>
  <si>
    <t>1 Year Retention Rate of Athletes: 2 Year Colleges</t>
  </si>
  <si>
    <t>Athletes Only</t>
  </si>
  <si>
    <t>All Students</t>
  </si>
  <si>
    <t>All Student Athletes</t>
  </si>
  <si>
    <t>Remediated Student Athletes</t>
  </si>
  <si>
    <t>Non-Remediated Student Athletes</t>
  </si>
  <si>
    <t>Retention Rates for Student Athletes: 1-5 Year Rates</t>
  </si>
  <si>
    <t>Retention Rates of All Cohort Athletes, Remediated Athletes, and Non-Remediated Athletes</t>
  </si>
  <si>
    <t>AY2017 Cohort</t>
  </si>
  <si>
    <t>2016 Fall Cohort Retained to 2017 Fall</t>
  </si>
  <si>
    <t>1 Year Retention Rate of Athletes: By Institution Type</t>
  </si>
  <si>
    <t>1 Year Retention Rates of All Student Athletes, Remediated Student Athletes, and Non-Remediated Student Athletes: 2016 Fall to 2017 Fall</t>
  </si>
  <si>
    <t>1-Year: 2016 Fall - 2017 Fall</t>
  </si>
  <si>
    <t>2-Year: 2015 Fall -2017 Fall</t>
  </si>
  <si>
    <t>3-Year: 2014 Fall -2017 Fall</t>
  </si>
  <si>
    <t>4-Year: 2013 Fall -2017 Fall</t>
  </si>
  <si>
    <t>5-Year: 2012 Fall -2017 Fall</t>
  </si>
  <si>
    <t>2-Year: 2015 Fall - 2017 Fall</t>
  </si>
  <si>
    <t>3-Year: 2014 Fall - 2017 Fall</t>
  </si>
  <si>
    <t>4-Year: 2013 Fall - 2017 Fall</t>
  </si>
  <si>
    <t>5-Year: 2012 Fall - 2017 Fall</t>
  </si>
  <si>
    <t>100% Rate</t>
  </si>
  <si>
    <t>150% Rate</t>
  </si>
  <si>
    <t>250% Rate</t>
  </si>
  <si>
    <t>Cohort 1 = AY2009</t>
  </si>
  <si>
    <t>Cohort 2 = AY2010</t>
  </si>
  <si>
    <t>Cohort 3 = AY2011</t>
  </si>
  <si>
    <t>Cohort 4 = AY2012</t>
  </si>
  <si>
    <t>Cohort 5 = AY2013</t>
  </si>
  <si>
    <t>ADHE Annual Graduation Rates for Athletes: 4-Year Universities</t>
  </si>
  <si>
    <t>Cohort</t>
  </si>
  <si>
    <t>Cohort 1</t>
  </si>
  <si>
    <t>Cohort 2</t>
  </si>
  <si>
    <t>Cohort 3</t>
  </si>
  <si>
    <t>Cohort 4</t>
  </si>
  <si>
    <t>Cohort 5</t>
  </si>
  <si>
    <t>2-Year Universities</t>
  </si>
  <si>
    <t>Cohort 1 = AY2011</t>
  </si>
  <si>
    <t>Cohort 1 = AY2010</t>
  </si>
  <si>
    <t>Cohort 1 = AY2008</t>
  </si>
  <si>
    <t>Cohort 2 = AY2012</t>
  </si>
  <si>
    <t>Cohort 2 = AY2011</t>
  </si>
  <si>
    <t>Cohort 2 = AY2009</t>
  </si>
  <si>
    <t>Cohort 3 = AY2013</t>
  </si>
  <si>
    <t>Cohort 3 = AY2012</t>
  </si>
  <si>
    <t>Cohort 3 = AY2010</t>
  </si>
  <si>
    <t>Cohort 4 = AY2014</t>
  </si>
  <si>
    <t>Cohort 4 = AY2013</t>
  </si>
  <si>
    <t>Cohort 4 = AY2011</t>
  </si>
  <si>
    <t>Cohort 5 = AY2015</t>
  </si>
  <si>
    <t>Cohort 5 = AY2014</t>
  </si>
  <si>
    <t>Cohort 5 = AY2012</t>
  </si>
  <si>
    <t>ADHE Annual Graduation Rates for Athletes: 2-Year Colleges</t>
  </si>
  <si>
    <t>Comparison of Graduation Rates for Athletes v. All Students: 4-Year Universities</t>
  </si>
  <si>
    <t>Athletes</t>
  </si>
  <si>
    <t>Difference</t>
  </si>
  <si>
    <t>ADHE Annual Graduation Rates for Athletes by Sport</t>
  </si>
  <si>
    <t>All Others</t>
  </si>
  <si>
    <t xml:space="preserve">Graduation Rates of Athletes </t>
  </si>
  <si>
    <t>Cohort 1 = AY2004</t>
  </si>
  <si>
    <t>Cohort 2 = AY2005</t>
  </si>
  <si>
    <t>Cohort 3 = AY2006</t>
  </si>
  <si>
    <t>Cohort 4 = AY2007</t>
  </si>
  <si>
    <t>Cohort 5 = AY2008</t>
  </si>
  <si>
    <t>Cohort 1 = AY2012</t>
  </si>
  <si>
    <t>Cohort 2 = AY2013</t>
  </si>
  <si>
    <t>Cohort 3 = AY2014</t>
  </si>
  <si>
    <t>Cohort 4 = AY2015</t>
  </si>
  <si>
    <t>Cohort 5 = AY2016</t>
  </si>
  <si>
    <t>AY2014 4yr/ AY2016 2yr</t>
  </si>
  <si>
    <t>AY2012 4yr/ AY2015 2yr</t>
  </si>
  <si>
    <t>AY2008 4yr/ AY2013 2yr</t>
  </si>
  <si>
    <t>Remediated Students</t>
  </si>
  <si>
    <t>Non-Remediated Students</t>
  </si>
  <si>
    <t xml:space="preserve">Retained </t>
  </si>
  <si>
    <t>Retained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</si>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</sst>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8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5" xfId="0" applyFont="1" applyBorder="1"/>
    <xf numFmtId="0" fontId="3" fillId="0" borderId="6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0" xfId="0" applyFont="1"/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distributed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distributed"/>
    </xf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/>
    <xf numFmtId="164" fontId="0" fillId="0" borderId="22" xfId="2" applyNumberFormat="1" applyFont="1" applyBorder="1" applyAlignment="1">
      <alignment horizontal="center"/>
    </xf>
    <xf numFmtId="164" fontId="0" fillId="0" borderId="23" xfId="2" applyNumberFormat="1" applyFont="1" applyBorder="1" applyAlignment="1">
      <alignment horizontal="center"/>
    </xf>
    <xf numFmtId="164" fontId="0" fillId="0" borderId="8" xfId="2" applyNumberFormat="1" applyFont="1" applyBorder="1" applyAlignment="1">
      <alignment horizontal="center"/>
    </xf>
    <xf numFmtId="0" fontId="0" fillId="0" borderId="0" xfId="0" applyBorder="1"/>
    <xf numFmtId="164" fontId="0" fillId="0" borderId="0" xfId="2" applyNumberFormat="1" applyFont="1" applyBorder="1"/>
    <xf numFmtId="164" fontId="0" fillId="0" borderId="20" xfId="2" applyNumberFormat="1" applyFont="1" applyBorder="1" applyAlignment="1">
      <alignment horizontal="center"/>
    </xf>
    <xf numFmtId="164" fontId="0" fillId="0" borderId="1" xfId="2" applyNumberFormat="1" applyFont="1" applyBorder="1" applyAlignment="1">
      <alignment horizontal="center"/>
    </xf>
    <xf numFmtId="164" fontId="0" fillId="0" borderId="6" xfId="2" applyNumberFormat="1" applyFont="1" applyBorder="1" applyAlignment="1">
      <alignment horizontal="center"/>
    </xf>
    <xf numFmtId="0" fontId="0" fillId="0" borderId="2" xfId="0" applyBorder="1"/>
    <xf numFmtId="0" fontId="0" fillId="0" borderId="15" xfId="0" applyBorder="1"/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165" fontId="0" fillId="0" borderId="20" xfId="1" applyNumberFormat="1" applyFont="1" applyBorder="1" applyAlignment="1">
      <alignment horizontal="center" vertical="justify"/>
    </xf>
    <xf numFmtId="165" fontId="0" fillId="0" borderId="1" xfId="1" applyNumberFormat="1" applyFont="1" applyBorder="1" applyAlignment="1">
      <alignment horizontal="center" vertical="justify"/>
    </xf>
    <xf numFmtId="165" fontId="0" fillId="0" borderId="6" xfId="1" applyNumberFormat="1" applyFont="1" applyBorder="1" applyAlignment="1">
      <alignment horizontal="center" vertical="justify"/>
    </xf>
    <xf numFmtId="165" fontId="0" fillId="0" borderId="20" xfId="1" applyNumberFormat="1" applyFont="1" applyFill="1" applyBorder="1" applyAlignment="1">
      <alignment horizontal="center" vertical="justify"/>
    </xf>
    <xf numFmtId="165" fontId="0" fillId="0" borderId="1" xfId="1" applyNumberFormat="1" applyFont="1" applyFill="1" applyBorder="1" applyAlignment="1">
      <alignment horizontal="center" vertical="justify"/>
    </xf>
    <xf numFmtId="165" fontId="0" fillId="0" borderId="6" xfId="1" applyNumberFormat="1" applyFont="1" applyFill="1" applyBorder="1" applyAlignment="1">
      <alignment horizontal="center" vertical="justify"/>
    </xf>
    <xf numFmtId="0" fontId="0" fillId="0" borderId="0" xfId="0" applyAlignment="1">
      <alignment vertical="justify"/>
    </xf>
    <xf numFmtId="0" fontId="0" fillId="0" borderId="21" xfId="0" applyBorder="1" applyAlignment="1">
      <alignment horizontal="left" vertical="center"/>
    </xf>
    <xf numFmtId="10" fontId="0" fillId="0" borderId="22" xfId="0" applyNumberFormat="1" applyBorder="1" applyAlignment="1">
      <alignment horizontal="center"/>
    </xf>
    <xf numFmtId="164" fontId="0" fillId="0" borderId="22" xfId="2" applyNumberFormat="1" applyFont="1" applyFill="1" applyBorder="1" applyAlignment="1">
      <alignment horizontal="center"/>
    </xf>
    <xf numFmtId="164" fontId="0" fillId="0" borderId="23" xfId="2" applyNumberFormat="1" applyFont="1" applyFill="1" applyBorder="1" applyAlignment="1">
      <alignment horizontal="center"/>
    </xf>
    <xf numFmtId="164" fontId="0" fillId="0" borderId="8" xfId="2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0" fillId="0" borderId="5" xfId="0" applyBorder="1" applyAlignment="1">
      <alignment horizontal="center"/>
    </xf>
    <xf numFmtId="0" fontId="0" fillId="0" borderId="37" xfId="0" applyBorder="1"/>
    <xf numFmtId="164" fontId="0" fillId="0" borderId="7" xfId="2" applyNumberFormat="1" applyFont="1" applyBorder="1" applyAlignment="1">
      <alignment horizontal="center"/>
    </xf>
    <xf numFmtId="0" fontId="0" fillId="0" borderId="38" xfId="0" applyBorder="1"/>
    <xf numFmtId="0" fontId="0" fillId="0" borderId="3" xfId="0" applyBorder="1" applyAlignment="1">
      <alignment horizontal="center"/>
    </xf>
    <xf numFmtId="0" fontId="0" fillId="0" borderId="5" xfId="0" applyFill="1" applyBorder="1" applyAlignment="1">
      <alignment horizontal="center" vertical="justify"/>
    </xf>
    <xf numFmtId="0" fontId="0" fillId="0" borderId="1" xfId="0" applyFill="1" applyBorder="1" applyAlignment="1">
      <alignment horizontal="center" vertical="justify"/>
    </xf>
    <xf numFmtId="0" fontId="0" fillId="0" borderId="6" xfId="0" applyFill="1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10" fontId="0" fillId="0" borderId="16" xfId="0" applyNumberFormat="1" applyBorder="1" applyAlignment="1">
      <alignment horizontal="center"/>
    </xf>
    <xf numFmtId="164" fontId="0" fillId="0" borderId="17" xfId="2" applyNumberFormat="1" applyFont="1" applyBorder="1" applyAlignment="1">
      <alignment horizontal="center"/>
    </xf>
    <xf numFmtId="164" fontId="0" fillId="0" borderId="18" xfId="2" applyNumberFormat="1" applyFont="1" applyBorder="1" applyAlignment="1">
      <alignment horizontal="center"/>
    </xf>
    <xf numFmtId="0" fontId="7" fillId="0" borderId="40" xfId="0" applyFont="1" applyBorder="1" applyAlignment="1">
      <alignment horizontal="left" vertical="center" wrapText="1" indent="5"/>
    </xf>
    <xf numFmtId="0" fontId="7" fillId="0" borderId="41" xfId="0" applyFont="1" applyBorder="1" applyAlignment="1">
      <alignment horizontal="left" vertical="center" wrapText="1" indent="5"/>
    </xf>
    <xf numFmtId="0" fontId="7" fillId="0" borderId="11" xfId="0" applyFont="1" applyBorder="1" applyAlignment="1">
      <alignment horizontal="left" vertical="center" wrapText="1" indent="5"/>
    </xf>
    <xf numFmtId="0" fontId="8" fillId="0" borderId="42" xfId="0" applyFont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0" fontId="8" fillId="0" borderId="47" xfId="0" applyFont="1" applyBorder="1" applyAlignment="1">
      <alignment vertical="center" wrapText="1"/>
    </xf>
    <xf numFmtId="0" fontId="0" fillId="0" borderId="3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" xfId="2" applyNumberFormat="1" applyFont="1" applyBorder="1"/>
    <xf numFmtId="164" fontId="0" fillId="0" borderId="6" xfId="2" applyNumberFormat="1" applyFont="1" applyBorder="1"/>
    <xf numFmtId="164" fontId="0" fillId="0" borderId="23" xfId="2" applyNumberFormat="1" applyFont="1" applyBorder="1"/>
    <xf numFmtId="164" fontId="0" fillId="0" borderId="8" xfId="2" applyNumberFormat="1" applyFont="1" applyBorder="1"/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0" fillId="0" borderId="39" xfId="0" applyFont="1" applyBorder="1"/>
    <xf numFmtId="0" fontId="8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vertical="center" wrapText="1"/>
    </xf>
    <xf numFmtId="0" fontId="8" fillId="0" borderId="51" xfId="0" applyFont="1" applyBorder="1" applyAlignment="1">
      <alignment horizontal="left" vertical="center" wrapText="1"/>
    </xf>
    <xf numFmtId="0" fontId="8" fillId="0" borderId="52" xfId="0" applyFont="1" applyBorder="1" applyAlignment="1">
      <alignment vertical="center" wrapText="1"/>
    </xf>
    <xf numFmtId="0" fontId="0" fillId="0" borderId="39" xfId="0" applyBorder="1"/>
    <xf numFmtId="0" fontId="3" fillId="0" borderId="0" xfId="0" applyFont="1" applyBorder="1" applyAlignment="1"/>
    <xf numFmtId="0" fontId="3" fillId="0" borderId="53" xfId="0" applyFont="1" applyBorder="1" applyAlignment="1">
      <alignment horizontal="center" vertical="justify"/>
    </xf>
    <xf numFmtId="0" fontId="0" fillId="0" borderId="54" xfId="0" applyBorder="1" applyAlignment="1">
      <alignment vertical="justify"/>
    </xf>
    <xf numFmtId="0" fontId="0" fillId="0" borderId="55" xfId="0" applyBorder="1" applyAlignment="1">
      <alignment vertical="justify"/>
    </xf>
    <xf numFmtId="0" fontId="3" fillId="0" borderId="3" xfId="0" applyFont="1" applyBorder="1"/>
    <xf numFmtId="0" fontId="0" fillId="0" borderId="26" xfId="0" applyBorder="1"/>
    <xf numFmtId="0" fontId="0" fillId="0" borderId="4" xfId="0" applyBorder="1"/>
    <xf numFmtId="164" fontId="0" fillId="0" borderId="23" xfId="2" applyNumberFormat="1" applyFont="1" applyBorder="1" applyAlignment="1">
      <alignment horizontal="right"/>
    </xf>
    <xf numFmtId="164" fontId="0" fillId="0" borderId="8" xfId="2" applyNumberFormat="1" applyFont="1" applyBorder="1" applyAlignment="1">
      <alignment horizontal="right"/>
    </xf>
    <xf numFmtId="164" fontId="0" fillId="0" borderId="26" xfId="2" applyNumberFormat="1" applyFont="1" applyBorder="1"/>
    <xf numFmtId="164" fontId="0" fillId="0" borderId="4" xfId="2" applyNumberFormat="1" applyFont="1" applyBorder="1"/>
    <xf numFmtId="0" fontId="3" fillId="0" borderId="39" xfId="0" applyFont="1" applyBorder="1"/>
    <xf numFmtId="164" fontId="0" fillId="0" borderId="17" xfId="2" applyNumberFormat="1" applyFont="1" applyBorder="1"/>
    <xf numFmtId="164" fontId="0" fillId="0" borderId="18" xfId="2" applyNumberFormat="1" applyFont="1" applyBorder="1"/>
    <xf numFmtId="0" fontId="0" fillId="0" borderId="33" xfId="0" applyFill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23" xfId="0" applyNumberFormat="1" applyFont="1" applyBorder="1" applyAlignment="1">
      <alignment horizontal="center"/>
    </xf>
    <xf numFmtId="10" fontId="10" fillId="0" borderId="17" xfId="0" applyNumberFormat="1" applyFont="1" applyBorder="1" applyAlignment="1">
      <alignment horizontal="center"/>
    </xf>
    <xf numFmtId="10" fontId="10" fillId="0" borderId="18" xfId="0" applyNumberFormat="1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10" fontId="10" fillId="0" borderId="6" xfId="0" applyNumberFormat="1" applyFont="1" applyBorder="1" applyAlignment="1">
      <alignment horizontal="center"/>
    </xf>
    <xf numFmtId="10" fontId="10" fillId="0" borderId="23" xfId="0" applyNumberFormat="1" applyFont="1" applyBorder="1" applyAlignment="1">
      <alignment horizontal="center"/>
    </xf>
    <xf numFmtId="10" fontId="10" fillId="0" borderId="8" xfId="0" applyNumberFormat="1" applyFont="1" applyBorder="1" applyAlignment="1">
      <alignment horizontal="center"/>
    </xf>
    <xf numFmtId="164" fontId="0" fillId="0" borderId="1" xfId="2" applyNumberFormat="1" applyFont="1" applyFill="1" applyBorder="1"/>
    <xf numFmtId="164" fontId="2" fillId="0" borderId="1" xfId="2" applyNumberFormat="1" applyFont="1" applyFill="1" applyBorder="1"/>
    <xf numFmtId="164" fontId="11" fillId="0" borderId="1" xfId="2" applyNumberFormat="1" applyFont="1" applyFill="1" applyBorder="1"/>
    <xf numFmtId="164" fontId="0" fillId="0" borderId="23" xfId="2" applyNumberFormat="1" applyFont="1" applyFill="1" applyBorder="1"/>
    <xf numFmtId="0" fontId="3" fillId="0" borderId="5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10" fontId="10" fillId="0" borderId="39" xfId="0" applyNumberFormat="1" applyFont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7" xfId="0" applyNumberFormat="1" applyFont="1" applyBorder="1" applyAlignment="1">
      <alignment horizontal="center"/>
    </xf>
    <xf numFmtId="164" fontId="0" fillId="0" borderId="5" xfId="2" applyNumberFormat="1" applyFont="1" applyFill="1" applyBorder="1"/>
    <xf numFmtId="164" fontId="0" fillId="0" borderId="6" xfId="2" applyNumberFormat="1" applyFont="1" applyFill="1" applyBorder="1"/>
    <xf numFmtId="164" fontId="2" fillId="0" borderId="5" xfId="2" applyNumberFormat="1" applyFont="1" applyFill="1" applyBorder="1"/>
    <xf numFmtId="164" fontId="0" fillId="0" borderId="7" xfId="2" applyNumberFormat="1" applyFont="1" applyFill="1" applyBorder="1"/>
    <xf numFmtId="164" fontId="0" fillId="0" borderId="8" xfId="2" applyNumberFormat="1" applyFon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64" fontId="8" fillId="0" borderId="1" xfId="2" applyNumberFormat="1" applyFont="1" applyBorder="1" applyAlignment="1">
      <alignment horizontal="center" vertical="center" wrapText="1"/>
    </xf>
    <xf numFmtId="164" fontId="8" fillId="0" borderId="6" xfId="2" applyNumberFormat="1" applyFont="1" applyBorder="1" applyAlignment="1">
      <alignment horizontal="center" vertical="center" wrapText="1"/>
    </xf>
    <xf numFmtId="164" fontId="9" fillId="0" borderId="23" xfId="2" applyNumberFormat="1" applyFont="1" applyFill="1" applyBorder="1" applyAlignment="1">
      <alignment horizontal="center" vertical="center" wrapText="1"/>
    </xf>
    <xf numFmtId="164" fontId="9" fillId="0" borderId="8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64" fontId="8" fillId="0" borderId="6" xfId="2" applyNumberFormat="1" applyFont="1" applyFill="1" applyBorder="1" applyAlignment="1">
      <alignment horizontal="center" vertical="center" wrapText="1"/>
    </xf>
    <xf numFmtId="164" fontId="0" fillId="0" borderId="1" xfId="2" applyNumberFormat="1" applyFont="1" applyFill="1" applyBorder="1" applyAlignment="1">
      <alignment horizontal="center"/>
    </xf>
    <xf numFmtId="164" fontId="0" fillId="0" borderId="6" xfId="2" applyNumberFormat="1" applyFont="1" applyFill="1" applyBorder="1" applyAlignment="1">
      <alignment horizontal="center"/>
    </xf>
    <xf numFmtId="164" fontId="8" fillId="0" borderId="23" xfId="2" applyNumberFormat="1" applyFont="1" applyFill="1" applyBorder="1" applyAlignment="1">
      <alignment horizontal="center" vertical="center" wrapText="1"/>
    </xf>
    <xf numFmtId="164" fontId="8" fillId="0" borderId="8" xfId="2" applyNumberFormat="1" applyFont="1" applyFill="1" applyBorder="1" applyAlignment="1">
      <alignment horizontal="center" vertical="center" wrapText="1"/>
    </xf>
    <xf numFmtId="164" fontId="0" fillId="0" borderId="5" xfId="2" applyNumberFormat="1" applyFont="1" applyBorder="1" applyAlignment="1">
      <alignment horizontal="center"/>
    </xf>
    <xf numFmtId="164" fontId="2" fillId="0" borderId="6" xfId="2" applyNumberFormat="1" applyFont="1" applyFill="1" applyBorder="1"/>
    <xf numFmtId="164" fontId="11" fillId="0" borderId="23" xfId="2" applyNumberFormat="1" applyFont="1" applyFill="1" applyBorder="1"/>
    <xf numFmtId="164" fontId="2" fillId="0" borderId="23" xfId="2" applyNumberFormat="1" applyFont="1" applyFill="1" applyBorder="1"/>
    <xf numFmtId="164" fontId="11" fillId="0" borderId="8" xfId="2" applyNumberFormat="1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6" fillId="0" borderId="9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12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zoomScaleNormal="100" workbookViewId="0">
      <selection activeCell="C12" sqref="C12"/>
    </sheetView>
  </sheetViews>
  <sheetFormatPr defaultRowHeight="15" x14ac:dyDescent="0.25"/>
  <cols>
    <col min="1" max="1" width="24" customWidth="1"/>
    <col min="2" max="2" width="22.28515625" customWidth="1"/>
    <col min="3" max="3" width="12.42578125" customWidth="1"/>
    <col min="4" max="4" width="12.5703125" customWidth="1"/>
    <col min="6" max="6" width="11.5703125" bestFit="1" customWidth="1"/>
  </cols>
  <sheetData>
    <row r="1" spans="1:2" ht="18.75" x14ac:dyDescent="0.3">
      <c r="A1" s="168" t="s">
        <v>0</v>
      </c>
      <c r="B1" s="168"/>
    </row>
    <row r="2" spans="1:2" ht="15.75" thickBot="1" x14ac:dyDescent="0.3"/>
    <row r="3" spans="1:2" ht="22.5" customHeight="1" x14ac:dyDescent="0.25">
      <c r="A3" s="164" t="s">
        <v>1</v>
      </c>
      <c r="B3" s="165"/>
    </row>
    <row r="4" spans="1:2" x14ac:dyDescent="0.25">
      <c r="A4" s="3" t="s">
        <v>29</v>
      </c>
      <c r="B4" s="4" t="s">
        <v>30</v>
      </c>
    </row>
    <row r="5" spans="1:2" x14ac:dyDescent="0.25">
      <c r="A5" s="5" t="s">
        <v>4</v>
      </c>
      <c r="B5" s="6">
        <v>939</v>
      </c>
    </row>
    <row r="6" spans="1:2" x14ac:dyDescent="0.25">
      <c r="A6" s="5" t="s">
        <v>5</v>
      </c>
      <c r="B6" s="6">
        <v>183</v>
      </c>
    </row>
    <row r="7" spans="1:2" x14ac:dyDescent="0.25">
      <c r="A7" s="5" t="s">
        <v>6</v>
      </c>
      <c r="B7" s="6">
        <v>157</v>
      </c>
    </row>
    <row r="8" spans="1:2" x14ac:dyDescent="0.25">
      <c r="A8" s="5" t="s">
        <v>7</v>
      </c>
      <c r="B8" s="6">
        <v>445</v>
      </c>
    </row>
    <row r="9" spans="1:2" x14ac:dyDescent="0.25">
      <c r="A9" s="5" t="s">
        <v>8</v>
      </c>
      <c r="B9" s="6">
        <v>458</v>
      </c>
    </row>
    <row r="10" spans="1:2" x14ac:dyDescent="0.25">
      <c r="A10" s="5" t="s">
        <v>9</v>
      </c>
      <c r="B10" s="6">
        <v>141</v>
      </c>
    </row>
    <row r="11" spans="1:2" x14ac:dyDescent="0.25">
      <c r="A11" s="5" t="s">
        <v>10</v>
      </c>
      <c r="B11" s="6">
        <v>110</v>
      </c>
    </row>
    <row r="12" spans="1:2" x14ac:dyDescent="0.25">
      <c r="A12" s="5" t="s">
        <v>11</v>
      </c>
      <c r="B12" s="6">
        <v>64</v>
      </c>
    </row>
    <row r="13" spans="1:2" x14ac:dyDescent="0.25">
      <c r="A13" s="5" t="s">
        <v>12</v>
      </c>
      <c r="B13" s="6">
        <v>173</v>
      </c>
    </row>
    <row r="14" spans="1:2" x14ac:dyDescent="0.25">
      <c r="A14" s="5" t="s">
        <v>13</v>
      </c>
      <c r="B14" s="6">
        <v>420</v>
      </c>
    </row>
    <row r="15" spans="1:2" ht="15.75" thickBot="1" x14ac:dyDescent="0.3">
      <c r="A15" s="7" t="s">
        <v>31</v>
      </c>
      <c r="B15" s="8">
        <v>3090</v>
      </c>
    </row>
    <row r="17" spans="1:2" ht="15.75" thickBot="1" x14ac:dyDescent="0.3"/>
    <row r="18" spans="1:2" ht="29.25" customHeight="1" x14ac:dyDescent="0.25">
      <c r="A18" s="166" t="s">
        <v>32</v>
      </c>
      <c r="B18" s="167"/>
    </row>
    <row r="19" spans="1:2" ht="15" customHeight="1" x14ac:dyDescent="0.25">
      <c r="A19" s="5" t="s">
        <v>2</v>
      </c>
      <c r="B19" s="6" t="s">
        <v>30</v>
      </c>
    </row>
    <row r="20" spans="1:2" x14ac:dyDescent="0.25">
      <c r="A20" s="9" t="s">
        <v>14</v>
      </c>
      <c r="B20" s="10">
        <v>364</v>
      </c>
    </row>
    <row r="21" spans="1:2" x14ac:dyDescent="0.25">
      <c r="A21" s="9" t="s">
        <v>15</v>
      </c>
      <c r="B21" s="10">
        <v>253</v>
      </c>
    </row>
    <row r="22" spans="1:2" x14ac:dyDescent="0.25">
      <c r="A22" s="9" t="s">
        <v>16</v>
      </c>
      <c r="B22" s="10">
        <v>381</v>
      </c>
    </row>
    <row r="23" spans="1:2" x14ac:dyDescent="0.25">
      <c r="A23" s="9" t="s">
        <v>17</v>
      </c>
      <c r="B23" s="10">
        <v>323</v>
      </c>
    </row>
    <row r="24" spans="1:2" x14ac:dyDescent="0.25">
      <c r="A24" s="9" t="s">
        <v>18</v>
      </c>
      <c r="B24" s="10">
        <v>496</v>
      </c>
    </row>
    <row r="25" spans="1:2" x14ac:dyDescent="0.25">
      <c r="A25" s="9" t="s">
        <v>19</v>
      </c>
      <c r="B25" s="10">
        <v>136</v>
      </c>
    </row>
    <row r="26" spans="1:2" x14ac:dyDescent="0.25">
      <c r="A26" s="9" t="s">
        <v>20</v>
      </c>
      <c r="B26" s="10">
        <v>195</v>
      </c>
    </row>
    <row r="27" spans="1:2" x14ac:dyDescent="0.25">
      <c r="A27" s="9" t="s">
        <v>21</v>
      </c>
      <c r="B27" s="10">
        <v>151</v>
      </c>
    </row>
    <row r="28" spans="1:2" x14ac:dyDescent="0.25">
      <c r="A28" s="9" t="s">
        <v>22</v>
      </c>
      <c r="B28" s="10">
        <v>281</v>
      </c>
    </row>
    <row r="29" spans="1:2" x14ac:dyDescent="0.25">
      <c r="A29" s="9" t="s">
        <v>23</v>
      </c>
      <c r="B29" s="10">
        <v>410</v>
      </c>
    </row>
    <row r="30" spans="1:2" x14ac:dyDescent="0.25">
      <c r="A30" s="9" t="s">
        <v>24</v>
      </c>
      <c r="B30" s="10">
        <v>30</v>
      </c>
    </row>
    <row r="31" spans="1:2" x14ac:dyDescent="0.25">
      <c r="A31" s="9" t="s">
        <v>25</v>
      </c>
      <c r="B31" s="10" t="s">
        <v>33</v>
      </c>
    </row>
    <row r="32" spans="1:2" x14ac:dyDescent="0.25">
      <c r="A32" s="9" t="s">
        <v>26</v>
      </c>
      <c r="B32" s="10">
        <v>64</v>
      </c>
    </row>
    <row r="33" spans="1:2" ht="15.75" thickBot="1" x14ac:dyDescent="0.3">
      <c r="A33" s="11" t="s">
        <v>31</v>
      </c>
      <c r="B33" s="8">
        <v>3090</v>
      </c>
    </row>
  </sheetData>
  <mergeCells count="3">
    <mergeCell ref="A3:B3"/>
    <mergeCell ref="A18:B18"/>
    <mergeCell ref="A1:B1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zoomScaleNormal="100" workbookViewId="0">
      <selection activeCell="I24" sqref="I24"/>
    </sheetView>
  </sheetViews>
  <sheetFormatPr defaultColWidth="8.85546875" defaultRowHeight="15" x14ac:dyDescent="0.25"/>
  <cols>
    <col min="1" max="1" width="24.42578125" customWidth="1"/>
    <col min="2" max="6" width="18.7109375" customWidth="1"/>
    <col min="7" max="7" width="16.28515625" customWidth="1"/>
    <col min="8" max="8" width="14.7109375" customWidth="1"/>
    <col min="9" max="9" width="14.85546875" customWidth="1"/>
    <col min="10" max="10" width="15" customWidth="1"/>
    <col min="11" max="11" width="15.140625" customWidth="1"/>
    <col min="12" max="12" width="13.28515625" customWidth="1"/>
    <col min="13" max="13" width="8.42578125" bestFit="1" customWidth="1"/>
    <col min="14" max="14" width="11.85546875" customWidth="1"/>
    <col min="15" max="15" width="12.7109375" customWidth="1"/>
  </cols>
  <sheetData>
    <row r="1" spans="1:10" ht="37.5" customHeight="1" thickBot="1" x14ac:dyDescent="0.5">
      <c r="A1" s="188" t="s">
        <v>57</v>
      </c>
      <c r="B1" s="188"/>
      <c r="C1" s="188"/>
      <c r="D1" s="188"/>
      <c r="E1" s="188"/>
      <c r="F1" s="188"/>
      <c r="G1" s="188"/>
      <c r="H1" s="12"/>
      <c r="I1" s="12"/>
      <c r="J1" s="12"/>
    </row>
    <row r="2" spans="1:10" ht="16.5" thickBot="1" x14ac:dyDescent="0.3">
      <c r="A2" s="189" t="s">
        <v>34</v>
      </c>
      <c r="B2" s="190"/>
      <c r="C2" s="190"/>
      <c r="D2" s="190"/>
      <c r="E2" s="190"/>
      <c r="F2" s="191"/>
    </row>
    <row r="3" spans="1:10" s="1" customFormat="1" ht="15.75" thickBot="1" x14ac:dyDescent="0.3">
      <c r="A3" s="13"/>
      <c r="B3" s="14" t="s">
        <v>35</v>
      </c>
      <c r="C3" s="15" t="s">
        <v>36</v>
      </c>
      <c r="D3" s="15" t="s">
        <v>37</v>
      </c>
      <c r="E3" s="15" t="s">
        <v>38</v>
      </c>
      <c r="F3" s="16" t="s">
        <v>58</v>
      </c>
    </row>
    <row r="4" spans="1:10" s="21" customFormat="1" ht="52.5" customHeight="1" x14ac:dyDescent="0.25">
      <c r="A4" s="17"/>
      <c r="B4" s="18" t="s">
        <v>39</v>
      </c>
      <c r="C4" s="19" t="s">
        <v>40</v>
      </c>
      <c r="D4" s="19" t="s">
        <v>41</v>
      </c>
      <c r="E4" s="19" t="s">
        <v>42</v>
      </c>
      <c r="F4" s="20" t="s">
        <v>59</v>
      </c>
    </row>
    <row r="5" spans="1:10" x14ac:dyDescent="0.25">
      <c r="A5" s="22" t="s">
        <v>43</v>
      </c>
      <c r="B5" s="23">
        <v>859</v>
      </c>
      <c r="C5" s="24">
        <v>805</v>
      </c>
      <c r="D5" s="24">
        <v>932</v>
      </c>
      <c r="E5" s="24">
        <v>837</v>
      </c>
      <c r="F5" s="25">
        <v>852</v>
      </c>
    </row>
    <row r="6" spans="1:10" x14ac:dyDescent="0.25">
      <c r="A6" s="22" t="s">
        <v>44</v>
      </c>
      <c r="B6" s="23">
        <v>624</v>
      </c>
      <c r="C6" s="24">
        <v>596</v>
      </c>
      <c r="D6" s="24">
        <v>669</v>
      </c>
      <c r="E6" s="24">
        <v>615</v>
      </c>
      <c r="F6" s="25">
        <v>627</v>
      </c>
    </row>
    <row r="7" spans="1:10" ht="15.75" thickBot="1" x14ac:dyDescent="0.3">
      <c r="A7" s="26" t="s">
        <v>45</v>
      </c>
      <c r="B7" s="27">
        <v>0.72599999999999998</v>
      </c>
      <c r="C7" s="28">
        <v>0.74</v>
      </c>
      <c r="D7" s="28">
        <v>0.71799999999999997</v>
      </c>
      <c r="E7" s="28">
        <v>0.73499999999999999</v>
      </c>
      <c r="F7" s="29">
        <v>0.73599999999999999</v>
      </c>
    </row>
    <row r="8" spans="1:10" x14ac:dyDescent="0.25">
      <c r="A8" s="30"/>
      <c r="B8" s="31"/>
      <c r="C8" s="31"/>
      <c r="D8" s="31"/>
      <c r="E8" s="31"/>
      <c r="F8" s="31"/>
    </row>
    <row r="9" spans="1:10" ht="15.75" thickBot="1" x14ac:dyDescent="0.3"/>
    <row r="10" spans="1:10" ht="16.5" thickBot="1" x14ac:dyDescent="0.3">
      <c r="A10" s="189" t="s">
        <v>60</v>
      </c>
      <c r="B10" s="190"/>
      <c r="C10" s="190"/>
      <c r="D10" s="190"/>
      <c r="E10" s="190"/>
      <c r="F10" s="191"/>
    </row>
    <row r="11" spans="1:10" ht="15.75" thickBot="1" x14ac:dyDescent="0.3">
      <c r="A11" s="13"/>
      <c r="B11" s="14" t="s">
        <v>35</v>
      </c>
      <c r="C11" s="15" t="s">
        <v>36</v>
      </c>
      <c r="D11" s="15" t="s">
        <v>37</v>
      </c>
      <c r="E11" s="15" t="s">
        <v>38</v>
      </c>
      <c r="F11" s="16" t="s">
        <v>58</v>
      </c>
    </row>
    <row r="12" spans="1:10" ht="48.75" customHeight="1" x14ac:dyDescent="0.25">
      <c r="A12" s="17"/>
      <c r="B12" s="18" t="s">
        <v>39</v>
      </c>
      <c r="C12" s="19" t="s">
        <v>40</v>
      </c>
      <c r="D12" s="19" t="s">
        <v>41</v>
      </c>
      <c r="E12" s="19" t="s">
        <v>42</v>
      </c>
      <c r="F12" s="20" t="s">
        <v>59</v>
      </c>
    </row>
    <row r="13" spans="1:10" x14ac:dyDescent="0.25">
      <c r="A13" s="22" t="s">
        <v>46</v>
      </c>
      <c r="B13" s="32">
        <v>0.71899999999999997</v>
      </c>
      <c r="C13" s="33">
        <v>0.73699999999999999</v>
      </c>
      <c r="D13" s="33">
        <v>0.72699999999999998</v>
      </c>
      <c r="E13" s="33">
        <v>0.73399999999999999</v>
      </c>
      <c r="F13" s="34">
        <v>0.746</v>
      </c>
    </row>
    <row r="14" spans="1:10" x14ac:dyDescent="0.25">
      <c r="A14" s="22" t="s">
        <v>47</v>
      </c>
      <c r="B14" s="32">
        <v>0.86</v>
      </c>
      <c r="C14" s="33">
        <v>0.80600000000000005</v>
      </c>
      <c r="D14" s="33">
        <v>0.53300000000000003</v>
      </c>
      <c r="E14" s="33">
        <v>0.75</v>
      </c>
      <c r="F14" s="34">
        <v>0.57699999999999996</v>
      </c>
    </row>
    <row r="15" spans="1:10" ht="15.75" thickBot="1" x14ac:dyDescent="0.3">
      <c r="A15" s="26" t="s">
        <v>48</v>
      </c>
      <c r="B15" s="27">
        <v>0.72599999999999998</v>
      </c>
      <c r="C15" s="28">
        <v>0.74</v>
      </c>
      <c r="D15" s="28">
        <v>0.71799999999999997</v>
      </c>
      <c r="E15" s="28">
        <v>0.73499999999999999</v>
      </c>
      <c r="F15" s="29">
        <v>0.73599999999999999</v>
      </c>
    </row>
    <row r="16" spans="1:10" ht="15.75" thickBot="1" x14ac:dyDescent="0.3"/>
    <row r="17" spans="1:7" ht="16.5" thickBot="1" x14ac:dyDescent="0.3">
      <c r="A17" s="192" t="s">
        <v>49</v>
      </c>
      <c r="B17" s="193"/>
      <c r="C17" s="193"/>
      <c r="D17" s="193"/>
      <c r="E17" s="193"/>
      <c r="F17" s="194"/>
    </row>
    <row r="18" spans="1:7" ht="15.75" thickBot="1" x14ac:dyDescent="0.3">
      <c r="A18" s="13"/>
      <c r="B18" s="14" t="s">
        <v>35</v>
      </c>
      <c r="C18" s="15" t="s">
        <v>36</v>
      </c>
      <c r="D18" s="15" t="s">
        <v>37</v>
      </c>
      <c r="E18" s="15" t="s">
        <v>38</v>
      </c>
      <c r="F18" s="16" t="s">
        <v>58</v>
      </c>
      <c r="G18" s="1"/>
    </row>
    <row r="19" spans="1:7" ht="45" x14ac:dyDescent="0.25">
      <c r="A19" s="17"/>
      <c r="B19" s="18" t="s">
        <v>39</v>
      </c>
      <c r="C19" s="19" t="s">
        <v>40</v>
      </c>
      <c r="D19" s="19" t="s">
        <v>41</v>
      </c>
      <c r="E19" s="19" t="s">
        <v>42</v>
      </c>
      <c r="F19" s="20" t="s">
        <v>59</v>
      </c>
      <c r="G19" s="21"/>
    </row>
    <row r="20" spans="1:7" x14ac:dyDescent="0.25">
      <c r="A20" s="22" t="s">
        <v>43</v>
      </c>
      <c r="B20" s="23">
        <v>816</v>
      </c>
      <c r="C20" s="24">
        <v>769</v>
      </c>
      <c r="D20" s="24">
        <v>887</v>
      </c>
      <c r="E20" s="24">
        <v>793</v>
      </c>
      <c r="F20" s="25">
        <v>800</v>
      </c>
    </row>
    <row r="21" spans="1:7" x14ac:dyDescent="0.25">
      <c r="A21" s="22" t="s">
        <v>44</v>
      </c>
      <c r="B21" s="23">
        <v>587</v>
      </c>
      <c r="C21" s="24">
        <v>567</v>
      </c>
      <c r="D21" s="24">
        <v>645</v>
      </c>
      <c r="E21" s="24">
        <v>582</v>
      </c>
      <c r="F21" s="25">
        <v>597</v>
      </c>
    </row>
    <row r="22" spans="1:7" ht="15.75" thickBot="1" x14ac:dyDescent="0.3">
      <c r="A22" s="26" t="s">
        <v>45</v>
      </c>
      <c r="B22" s="27">
        <v>0.71899999999999997</v>
      </c>
      <c r="C22" s="28">
        <v>0.73699999999999999</v>
      </c>
      <c r="D22" s="28">
        <v>0.72699999999999998</v>
      </c>
      <c r="E22" s="28">
        <v>0.73399999999999999</v>
      </c>
      <c r="F22" s="29">
        <v>0.746</v>
      </c>
    </row>
    <row r="23" spans="1:7" x14ac:dyDescent="0.25">
      <c r="F23" s="121"/>
    </row>
    <row r="24" spans="1:7" ht="15.75" thickBot="1" x14ac:dyDescent="0.3">
      <c r="F24" s="121"/>
    </row>
    <row r="25" spans="1:7" ht="16.5" thickBot="1" x14ac:dyDescent="0.3">
      <c r="A25" s="192" t="s">
        <v>50</v>
      </c>
      <c r="B25" s="193"/>
      <c r="C25" s="193"/>
      <c r="D25" s="193"/>
      <c r="E25" s="193"/>
      <c r="F25" s="194"/>
    </row>
    <row r="26" spans="1:7" ht="15.75" thickBot="1" x14ac:dyDescent="0.3">
      <c r="A26" s="13"/>
      <c r="B26" s="14" t="s">
        <v>35</v>
      </c>
      <c r="C26" s="15" t="s">
        <v>36</v>
      </c>
      <c r="D26" s="15" t="s">
        <v>37</v>
      </c>
      <c r="E26" s="15" t="s">
        <v>38</v>
      </c>
      <c r="F26" s="16" t="s">
        <v>58</v>
      </c>
    </row>
    <row r="27" spans="1:7" ht="45" x14ac:dyDescent="0.25">
      <c r="A27" s="17"/>
      <c r="B27" s="18" t="s">
        <v>39</v>
      </c>
      <c r="C27" s="19" t="s">
        <v>40</v>
      </c>
      <c r="D27" s="19" t="s">
        <v>41</v>
      </c>
      <c r="E27" s="19" t="s">
        <v>42</v>
      </c>
      <c r="F27" s="20" t="s">
        <v>59</v>
      </c>
    </row>
    <row r="28" spans="1:7" x14ac:dyDescent="0.25">
      <c r="A28" s="22" t="s">
        <v>43</v>
      </c>
      <c r="B28" s="23">
        <v>43</v>
      </c>
      <c r="C28" s="24">
        <v>36</v>
      </c>
      <c r="D28" s="24">
        <v>45</v>
      </c>
      <c r="E28" s="24">
        <v>44</v>
      </c>
      <c r="F28" s="25">
        <v>52</v>
      </c>
    </row>
    <row r="29" spans="1:7" x14ac:dyDescent="0.25">
      <c r="A29" s="22" t="s">
        <v>44</v>
      </c>
      <c r="B29" s="23">
        <v>37</v>
      </c>
      <c r="C29" s="24">
        <v>29</v>
      </c>
      <c r="D29" s="24">
        <v>24</v>
      </c>
      <c r="E29" s="24">
        <v>33</v>
      </c>
      <c r="F29" s="25">
        <v>30</v>
      </c>
    </row>
    <row r="30" spans="1:7" ht="15.75" thickBot="1" x14ac:dyDescent="0.3">
      <c r="A30" s="26" t="s">
        <v>45</v>
      </c>
      <c r="B30" s="27">
        <v>0.86</v>
      </c>
      <c r="C30" s="28">
        <v>0.80600000000000005</v>
      </c>
      <c r="D30" s="28">
        <v>0.53300000000000003</v>
      </c>
      <c r="E30" s="28">
        <v>0.75</v>
      </c>
      <c r="F30" s="29">
        <v>0.57699999999999996</v>
      </c>
    </row>
    <row r="32" spans="1:7" ht="15.75" thickBot="1" x14ac:dyDescent="0.3"/>
    <row r="33" spans="1:7" ht="38.25" customHeight="1" thickBot="1" x14ac:dyDescent="0.3">
      <c r="A33" s="185" t="s">
        <v>61</v>
      </c>
      <c r="B33" s="186"/>
      <c r="C33" s="186"/>
      <c r="D33" s="186"/>
      <c r="E33" s="186"/>
      <c r="F33" s="186"/>
      <c r="G33" s="187"/>
    </row>
    <row r="34" spans="1:7" ht="15.75" thickBot="1" x14ac:dyDescent="0.3">
      <c r="A34" s="35"/>
      <c r="B34" s="175" t="s">
        <v>51</v>
      </c>
      <c r="C34" s="176"/>
      <c r="D34" s="176"/>
      <c r="E34" s="176" t="s">
        <v>52</v>
      </c>
      <c r="F34" s="176"/>
      <c r="G34" s="177"/>
    </row>
    <row r="35" spans="1:7" ht="45" customHeight="1" x14ac:dyDescent="0.25">
      <c r="A35" s="36"/>
      <c r="B35" s="37" t="s">
        <v>53</v>
      </c>
      <c r="C35" s="38" t="s">
        <v>54</v>
      </c>
      <c r="D35" s="39" t="s">
        <v>55</v>
      </c>
      <c r="E35" s="37" t="s">
        <v>52</v>
      </c>
      <c r="F35" s="38" t="s">
        <v>122</v>
      </c>
      <c r="G35" s="39" t="s">
        <v>123</v>
      </c>
    </row>
    <row r="36" spans="1:7" s="47" customFormat="1" x14ac:dyDescent="0.25">
      <c r="A36" s="40" t="s">
        <v>3</v>
      </c>
      <c r="B36" s="41">
        <v>852</v>
      </c>
      <c r="C36" s="42">
        <v>367</v>
      </c>
      <c r="D36" s="43">
        <v>485</v>
      </c>
      <c r="E36" s="44">
        <v>23988</v>
      </c>
      <c r="F36" s="45">
        <v>8852</v>
      </c>
      <c r="G36" s="46">
        <v>15136</v>
      </c>
    </row>
    <row r="37" spans="1:7" x14ac:dyDescent="0.25">
      <c r="A37" s="40" t="s">
        <v>44</v>
      </c>
      <c r="B37" s="41">
        <v>627</v>
      </c>
      <c r="C37" s="42">
        <v>246</v>
      </c>
      <c r="D37" s="43">
        <v>381</v>
      </c>
      <c r="E37" s="44">
        <v>16132</v>
      </c>
      <c r="F37" s="45">
        <v>4778</v>
      </c>
      <c r="G37" s="46">
        <v>11354</v>
      </c>
    </row>
    <row r="38" spans="1:7" ht="15.75" thickBot="1" x14ac:dyDescent="0.3">
      <c r="A38" s="48" t="s">
        <v>45</v>
      </c>
      <c r="B38" s="49">
        <v>0.73899999999999999</v>
      </c>
      <c r="C38" s="28">
        <v>0.67</v>
      </c>
      <c r="D38" s="29">
        <v>0.78556701030927834</v>
      </c>
      <c r="E38" s="50">
        <v>0.67200000000000004</v>
      </c>
      <c r="F38" s="51">
        <v>0.54</v>
      </c>
      <c r="G38" s="52">
        <v>0.75013213530655387</v>
      </c>
    </row>
    <row r="41" spans="1:7" ht="16.5" thickBot="1" x14ac:dyDescent="0.3">
      <c r="A41" s="178" t="s">
        <v>56</v>
      </c>
      <c r="B41" s="179"/>
      <c r="C41" s="179"/>
      <c r="D41" s="179"/>
      <c r="E41" s="179"/>
      <c r="F41" s="179"/>
      <c r="G41" s="179"/>
    </row>
    <row r="42" spans="1:7" ht="15.75" thickBot="1" x14ac:dyDescent="0.3">
      <c r="A42" s="35"/>
      <c r="B42" s="53"/>
      <c r="C42" s="54" t="s">
        <v>62</v>
      </c>
      <c r="D42" s="54"/>
      <c r="E42" s="55"/>
      <c r="F42" s="55" t="s">
        <v>63</v>
      </c>
      <c r="G42" s="56"/>
    </row>
    <row r="43" spans="1:7" ht="45" x14ac:dyDescent="0.25">
      <c r="A43" s="36"/>
      <c r="B43" s="57" t="s">
        <v>53</v>
      </c>
      <c r="C43" s="38" t="s">
        <v>54</v>
      </c>
      <c r="D43" s="39" t="s">
        <v>55</v>
      </c>
      <c r="E43" s="37" t="s">
        <v>53</v>
      </c>
      <c r="F43" s="38" t="s">
        <v>54</v>
      </c>
      <c r="G43" s="39" t="s">
        <v>55</v>
      </c>
    </row>
    <row r="44" spans="1:7" x14ac:dyDescent="0.25">
      <c r="A44" s="22" t="s">
        <v>3</v>
      </c>
      <c r="B44" s="41">
        <v>852</v>
      </c>
      <c r="C44" s="42">
        <v>367</v>
      </c>
      <c r="D44" s="43">
        <v>485</v>
      </c>
      <c r="E44" s="23">
        <v>837</v>
      </c>
      <c r="F44" s="24">
        <v>353</v>
      </c>
      <c r="G44" s="25">
        <v>484</v>
      </c>
    </row>
    <row r="45" spans="1:7" x14ac:dyDescent="0.25">
      <c r="A45" s="22" t="s">
        <v>124</v>
      </c>
      <c r="B45" s="41">
        <v>627</v>
      </c>
      <c r="C45" s="42">
        <v>246</v>
      </c>
      <c r="D45" s="43">
        <v>381</v>
      </c>
      <c r="E45" s="23">
        <v>471</v>
      </c>
      <c r="F45" s="24">
        <v>158</v>
      </c>
      <c r="G45" s="25">
        <v>313</v>
      </c>
    </row>
    <row r="46" spans="1:7" ht="15.75" thickBot="1" x14ac:dyDescent="0.3">
      <c r="A46" s="26" t="s">
        <v>45</v>
      </c>
      <c r="B46" s="49">
        <v>0.73899999999999999</v>
      </c>
      <c r="C46" s="28">
        <v>0.67</v>
      </c>
      <c r="D46" s="29">
        <v>0.78556701030927834</v>
      </c>
      <c r="E46" s="27">
        <v>0.56299999999999994</v>
      </c>
      <c r="F46" s="28">
        <v>0.44800000000000001</v>
      </c>
      <c r="G46" s="29">
        <v>0.64669421487603307</v>
      </c>
    </row>
    <row r="47" spans="1:7" ht="15.75" thickBot="1" x14ac:dyDescent="0.3">
      <c r="B47" s="58"/>
      <c r="C47" s="59" t="s">
        <v>64</v>
      </c>
      <c r="D47" s="60"/>
      <c r="E47" s="61"/>
      <c r="F47" s="59" t="s">
        <v>65</v>
      </c>
      <c r="G47" s="59"/>
    </row>
    <row r="48" spans="1:7" ht="45" x14ac:dyDescent="0.25">
      <c r="A48" s="62"/>
      <c r="B48" s="57" t="s">
        <v>53</v>
      </c>
      <c r="C48" s="38" t="s">
        <v>54</v>
      </c>
      <c r="D48" s="39" t="s">
        <v>55</v>
      </c>
      <c r="E48" s="37" t="s">
        <v>53</v>
      </c>
      <c r="F48" s="38" t="s">
        <v>54</v>
      </c>
      <c r="G48" s="39" t="s">
        <v>55</v>
      </c>
    </row>
    <row r="49" spans="1:7" x14ac:dyDescent="0.25">
      <c r="A49" s="63" t="s">
        <v>3</v>
      </c>
      <c r="B49" s="64">
        <v>932</v>
      </c>
      <c r="C49" s="24">
        <v>380</v>
      </c>
      <c r="D49" s="25">
        <v>552</v>
      </c>
      <c r="E49" s="23">
        <v>805</v>
      </c>
      <c r="F49" s="24">
        <v>312</v>
      </c>
      <c r="G49" s="25">
        <v>493</v>
      </c>
    </row>
    <row r="50" spans="1:7" x14ac:dyDescent="0.25">
      <c r="A50" s="63" t="s">
        <v>124</v>
      </c>
      <c r="B50" s="64">
        <v>467</v>
      </c>
      <c r="C50" s="24">
        <v>148</v>
      </c>
      <c r="D50" s="25">
        <v>319</v>
      </c>
      <c r="E50" s="23">
        <v>179</v>
      </c>
      <c r="F50" s="24">
        <v>63</v>
      </c>
      <c r="G50" s="25">
        <v>116</v>
      </c>
    </row>
    <row r="51" spans="1:7" ht="15.75" thickBot="1" x14ac:dyDescent="0.3">
      <c r="A51" s="65" t="s">
        <v>45</v>
      </c>
      <c r="B51" s="66">
        <v>0.501</v>
      </c>
      <c r="C51" s="28">
        <v>0.38900000000000001</v>
      </c>
      <c r="D51" s="29">
        <v>0.57789855072463769</v>
      </c>
      <c r="E51" s="27">
        <v>0.222</v>
      </c>
      <c r="F51" s="28">
        <v>0.20200000000000001</v>
      </c>
      <c r="G51" s="29">
        <v>0.23529411764705882</v>
      </c>
    </row>
    <row r="52" spans="1:7" x14ac:dyDescent="0.25">
      <c r="A52" s="67"/>
      <c r="B52" s="68"/>
      <c r="C52" s="55" t="s">
        <v>66</v>
      </c>
      <c r="D52" s="56"/>
      <c r="E52" s="1"/>
      <c r="F52" s="1"/>
      <c r="G52" s="1"/>
    </row>
    <row r="53" spans="1:7" ht="30" x14ac:dyDescent="0.25">
      <c r="A53" s="63"/>
      <c r="B53" s="69" t="s">
        <v>53</v>
      </c>
      <c r="C53" s="70" t="s">
        <v>54</v>
      </c>
      <c r="D53" s="71" t="s">
        <v>55</v>
      </c>
      <c r="E53" s="1"/>
      <c r="F53" s="1"/>
      <c r="G53" s="1"/>
    </row>
    <row r="54" spans="1:7" x14ac:dyDescent="0.25">
      <c r="A54" s="63" t="s">
        <v>3</v>
      </c>
      <c r="B54" s="64">
        <v>859</v>
      </c>
      <c r="C54" s="24">
        <v>387</v>
      </c>
      <c r="D54" s="25">
        <v>472</v>
      </c>
      <c r="E54" s="1"/>
      <c r="F54" s="1"/>
      <c r="G54" s="1"/>
    </row>
    <row r="55" spans="1:7" x14ac:dyDescent="0.25">
      <c r="A55" s="63" t="s">
        <v>125</v>
      </c>
      <c r="B55" s="64">
        <v>56</v>
      </c>
      <c r="C55" s="24">
        <v>29</v>
      </c>
      <c r="D55" s="25">
        <v>27</v>
      </c>
      <c r="E55" s="1"/>
      <c r="F55" s="1"/>
      <c r="G55" s="1"/>
    </row>
    <row r="56" spans="1:7" ht="15.75" thickBot="1" x14ac:dyDescent="0.3">
      <c r="A56" s="65" t="s">
        <v>45</v>
      </c>
      <c r="B56" s="66">
        <v>6.5000000000000002E-2</v>
      </c>
      <c r="C56" s="28">
        <v>7.4999999999999997E-2</v>
      </c>
      <c r="D56" s="29">
        <v>5.7203389830508475E-2</v>
      </c>
      <c r="E56" s="1"/>
      <c r="F56" s="1"/>
      <c r="G56" s="1"/>
    </row>
    <row r="57" spans="1:7" ht="15.75" thickBot="1" x14ac:dyDescent="0.3"/>
    <row r="58" spans="1:7" ht="15.75" thickBot="1" x14ac:dyDescent="0.3">
      <c r="A58" s="180" t="s">
        <v>56</v>
      </c>
      <c r="B58" s="181"/>
      <c r="C58" s="181"/>
      <c r="D58" s="181"/>
      <c r="E58" s="182"/>
    </row>
    <row r="59" spans="1:7" ht="30.75" thickBot="1" x14ac:dyDescent="0.3">
      <c r="A59" s="183"/>
      <c r="B59" s="184"/>
      <c r="C59" s="72" t="s">
        <v>53</v>
      </c>
      <c r="D59" s="73" t="s">
        <v>54</v>
      </c>
      <c r="E59" s="74" t="s">
        <v>55</v>
      </c>
    </row>
    <row r="60" spans="1:7" x14ac:dyDescent="0.25">
      <c r="A60" s="173" t="s">
        <v>62</v>
      </c>
      <c r="B60" s="174"/>
      <c r="C60" s="75">
        <v>0.73899999999999999</v>
      </c>
      <c r="D60" s="76">
        <v>0.67</v>
      </c>
      <c r="E60" s="77">
        <v>0.78600000000000003</v>
      </c>
    </row>
    <row r="61" spans="1:7" x14ac:dyDescent="0.25">
      <c r="A61" s="169" t="s">
        <v>67</v>
      </c>
      <c r="B61" s="170"/>
      <c r="C61" s="32">
        <v>0.56299999999999994</v>
      </c>
      <c r="D61" s="33">
        <v>0.44800000000000001</v>
      </c>
      <c r="E61" s="34">
        <v>0.64669421487603307</v>
      </c>
    </row>
    <row r="62" spans="1:7" x14ac:dyDescent="0.25">
      <c r="A62" s="169" t="s">
        <v>68</v>
      </c>
      <c r="B62" s="170"/>
      <c r="C62" s="32">
        <v>0.501</v>
      </c>
      <c r="D62" s="33">
        <v>0.38900000000000001</v>
      </c>
      <c r="E62" s="34">
        <v>0.57789855072463769</v>
      </c>
    </row>
    <row r="63" spans="1:7" x14ac:dyDescent="0.25">
      <c r="A63" s="169" t="s">
        <v>69</v>
      </c>
      <c r="B63" s="170"/>
      <c r="C63" s="32">
        <v>0.222</v>
      </c>
      <c r="D63" s="33">
        <v>0.20200000000000001</v>
      </c>
      <c r="E63" s="34">
        <v>0.23529411764705882</v>
      </c>
    </row>
    <row r="64" spans="1:7" ht="15.75" thickBot="1" x14ac:dyDescent="0.3">
      <c r="A64" s="171" t="s">
        <v>70</v>
      </c>
      <c r="B64" s="172"/>
      <c r="C64" s="27">
        <v>6.5000000000000002E-2</v>
      </c>
      <c r="D64" s="28">
        <v>7.4999999999999997E-2</v>
      </c>
      <c r="E64" s="29">
        <v>5.7203389830508475E-2</v>
      </c>
    </row>
  </sheetData>
  <mergeCells count="16">
    <mergeCell ref="A33:G33"/>
    <mergeCell ref="A1:G1"/>
    <mergeCell ref="A2:F2"/>
    <mergeCell ref="A10:F10"/>
    <mergeCell ref="A17:F17"/>
    <mergeCell ref="A25:F25"/>
    <mergeCell ref="B34:D34"/>
    <mergeCell ref="E34:G34"/>
    <mergeCell ref="A41:G41"/>
    <mergeCell ref="A58:E58"/>
    <mergeCell ref="A59:B59"/>
    <mergeCell ref="A61:B61"/>
    <mergeCell ref="A62:B62"/>
    <mergeCell ref="A63:B63"/>
    <mergeCell ref="A64:B64"/>
    <mergeCell ref="A60:B60"/>
  </mergeCells>
  <pageMargins left="0.7" right="0.7" top="0.75" bottom="0.75" header="0.3" footer="0.3"/>
  <pageSetup scale="67" orientation="portrait" r:id="rId1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zoomScaleNormal="100" workbookViewId="0">
      <selection activeCell="G32" sqref="G32"/>
    </sheetView>
  </sheetViews>
  <sheetFormatPr defaultColWidth="8.85546875" defaultRowHeight="15" x14ac:dyDescent="0.25"/>
  <cols>
    <col min="1" max="1" width="20" customWidth="1"/>
    <col min="2" max="3" width="16.85546875" bestFit="1" customWidth="1"/>
    <col min="4" max="4" width="16.7109375" customWidth="1"/>
    <col min="5" max="5" width="12" customWidth="1"/>
    <col min="6" max="6" width="11.42578125" customWidth="1"/>
    <col min="7" max="7" width="11.140625" customWidth="1"/>
    <col min="8" max="10" width="10" customWidth="1"/>
    <col min="13" max="13" width="9.42578125" customWidth="1"/>
    <col min="21" max="21" width="9.28515625" customWidth="1"/>
    <col min="29" max="29" width="9.5703125" customWidth="1"/>
    <col min="30" max="30" width="9.28515625" customWidth="1"/>
  </cols>
  <sheetData>
    <row r="1" spans="1:10" ht="28.5" x14ac:dyDescent="0.45">
      <c r="A1" s="202" t="s">
        <v>108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15.75" thickBot="1" x14ac:dyDescent="0.3">
      <c r="A2" t="s">
        <v>27</v>
      </c>
    </row>
    <row r="3" spans="1:10" ht="15.75" thickBot="1" x14ac:dyDescent="0.3">
      <c r="A3" s="78" t="s">
        <v>71</v>
      </c>
      <c r="B3" s="79" t="s">
        <v>72</v>
      </c>
      <c r="C3" s="80" t="s">
        <v>73</v>
      </c>
    </row>
    <row r="4" spans="1:10" x14ac:dyDescent="0.25">
      <c r="A4" s="81" t="s">
        <v>88</v>
      </c>
      <c r="B4" s="82" t="s">
        <v>89</v>
      </c>
      <c r="C4" s="83" t="s">
        <v>109</v>
      </c>
    </row>
    <row r="5" spans="1:10" x14ac:dyDescent="0.25">
      <c r="A5" s="81" t="s">
        <v>91</v>
      </c>
      <c r="B5" s="82" t="s">
        <v>92</v>
      </c>
      <c r="C5" s="83" t="s">
        <v>110</v>
      </c>
    </row>
    <row r="6" spans="1:10" x14ac:dyDescent="0.25">
      <c r="A6" s="81" t="s">
        <v>94</v>
      </c>
      <c r="B6" s="82" t="s">
        <v>95</v>
      </c>
      <c r="C6" s="83" t="s">
        <v>111</v>
      </c>
    </row>
    <row r="7" spans="1:10" x14ac:dyDescent="0.25">
      <c r="A7" s="81" t="s">
        <v>97</v>
      </c>
      <c r="B7" s="82" t="s">
        <v>98</v>
      </c>
      <c r="C7" s="83" t="s">
        <v>112</v>
      </c>
    </row>
    <row r="8" spans="1:10" ht="15.75" thickBot="1" x14ac:dyDescent="0.3">
      <c r="A8" s="84" t="s">
        <v>100</v>
      </c>
      <c r="B8" s="85" t="s">
        <v>101</v>
      </c>
      <c r="C8" s="86" t="s">
        <v>113</v>
      </c>
    </row>
    <row r="9" spans="1:10" ht="15.75" thickBot="1" x14ac:dyDescent="0.3"/>
    <row r="10" spans="1:10" ht="15.75" thickBot="1" x14ac:dyDescent="0.3">
      <c r="A10" s="203" t="s">
        <v>79</v>
      </c>
      <c r="B10" s="204"/>
      <c r="C10" s="204"/>
      <c r="D10" s="205"/>
    </row>
    <row r="11" spans="1:10" x14ac:dyDescent="0.25">
      <c r="A11" s="87" t="s">
        <v>80</v>
      </c>
      <c r="B11" s="88" t="s">
        <v>71</v>
      </c>
      <c r="C11" s="88" t="s">
        <v>72</v>
      </c>
      <c r="D11" s="89" t="s">
        <v>73</v>
      </c>
    </row>
    <row r="12" spans="1:10" x14ac:dyDescent="0.25">
      <c r="A12" s="5" t="s">
        <v>81</v>
      </c>
      <c r="B12" s="33">
        <v>0.251</v>
      </c>
      <c r="C12" s="33">
        <v>0.439</v>
      </c>
      <c r="D12" s="34">
        <v>0.44700000000000001</v>
      </c>
    </row>
    <row r="13" spans="1:10" x14ac:dyDescent="0.25">
      <c r="A13" s="5" t="s">
        <v>82</v>
      </c>
      <c r="B13" s="33">
        <v>0.315</v>
      </c>
      <c r="C13" s="33">
        <v>0.48799999999999999</v>
      </c>
      <c r="D13" s="34">
        <v>0.435</v>
      </c>
    </row>
    <row r="14" spans="1:10" x14ac:dyDescent="0.25">
      <c r="A14" s="5" t="s">
        <v>83</v>
      </c>
      <c r="B14" s="33">
        <v>0.30299999999999999</v>
      </c>
      <c r="C14" s="33">
        <v>0.48</v>
      </c>
      <c r="D14" s="34">
        <v>0.47799999999999998</v>
      </c>
    </row>
    <row r="15" spans="1:10" x14ac:dyDescent="0.25">
      <c r="A15" s="5" t="s">
        <v>84</v>
      </c>
      <c r="B15" s="33">
        <v>0.3</v>
      </c>
      <c r="C15" s="33">
        <v>0.48099999999999998</v>
      </c>
      <c r="D15" s="34">
        <v>0.45100000000000001</v>
      </c>
    </row>
    <row r="16" spans="1:10" ht="15.75" thickBot="1" x14ac:dyDescent="0.3">
      <c r="A16" s="7" t="s">
        <v>85</v>
      </c>
      <c r="B16" s="28">
        <v>0.375</v>
      </c>
      <c r="C16" s="28">
        <v>0.47199999999999998</v>
      </c>
      <c r="D16" s="29">
        <v>0.46400000000000002</v>
      </c>
    </row>
    <row r="19" spans="1:4" ht="15.75" thickBot="1" x14ac:dyDescent="0.3">
      <c r="A19" t="s">
        <v>86</v>
      </c>
    </row>
    <row r="20" spans="1:4" ht="15.75" thickBot="1" x14ac:dyDescent="0.3">
      <c r="A20" s="94" t="s">
        <v>71</v>
      </c>
      <c r="B20" s="95" t="s">
        <v>72</v>
      </c>
      <c r="C20" s="96" t="s">
        <v>73</v>
      </c>
    </row>
    <row r="21" spans="1:4" x14ac:dyDescent="0.25">
      <c r="A21" s="97" t="s">
        <v>114</v>
      </c>
      <c r="B21" s="98" t="s">
        <v>87</v>
      </c>
      <c r="C21" s="98" t="s">
        <v>74</v>
      </c>
    </row>
    <row r="22" spans="1:4" x14ac:dyDescent="0.25">
      <c r="A22" s="97" t="s">
        <v>115</v>
      </c>
      <c r="B22" s="98" t="s">
        <v>90</v>
      </c>
      <c r="C22" s="98" t="s">
        <v>75</v>
      </c>
    </row>
    <row r="23" spans="1:4" x14ac:dyDescent="0.25">
      <c r="A23" s="97" t="s">
        <v>116</v>
      </c>
      <c r="B23" s="98" t="s">
        <v>93</v>
      </c>
      <c r="C23" s="98" t="s">
        <v>76</v>
      </c>
    </row>
    <row r="24" spans="1:4" x14ac:dyDescent="0.25">
      <c r="A24" s="97" t="s">
        <v>117</v>
      </c>
      <c r="B24" s="98" t="s">
        <v>96</v>
      </c>
      <c r="C24" s="98" t="s">
        <v>77</v>
      </c>
    </row>
    <row r="25" spans="1:4" ht="15.75" thickBot="1" x14ac:dyDescent="0.3">
      <c r="A25" s="99" t="s">
        <v>118</v>
      </c>
      <c r="B25" s="100" t="s">
        <v>99</v>
      </c>
      <c r="C25" s="100" t="s">
        <v>78</v>
      </c>
    </row>
    <row r="26" spans="1:4" ht="15.75" thickBot="1" x14ac:dyDescent="0.3"/>
    <row r="27" spans="1:4" ht="15.75" thickBot="1" x14ac:dyDescent="0.3">
      <c r="A27" s="203" t="s">
        <v>102</v>
      </c>
      <c r="B27" s="204"/>
      <c r="C27" s="204"/>
      <c r="D27" s="205"/>
    </row>
    <row r="28" spans="1:4" x14ac:dyDescent="0.25">
      <c r="A28" s="87" t="s">
        <v>80</v>
      </c>
      <c r="B28" s="88" t="s">
        <v>71</v>
      </c>
      <c r="C28" s="88" t="s">
        <v>72</v>
      </c>
      <c r="D28" s="89" t="s">
        <v>73</v>
      </c>
    </row>
    <row r="29" spans="1:4" x14ac:dyDescent="0.25">
      <c r="A29" s="5" t="s">
        <v>81</v>
      </c>
      <c r="B29" s="33">
        <v>7.4999999999999997E-2</v>
      </c>
      <c r="C29" s="33">
        <v>0.17599999999999999</v>
      </c>
      <c r="D29" s="34">
        <v>0.16</v>
      </c>
    </row>
    <row r="30" spans="1:4" x14ac:dyDescent="0.25">
      <c r="A30" s="5" t="s">
        <v>82</v>
      </c>
      <c r="B30" s="33">
        <v>0.34100000000000003</v>
      </c>
      <c r="C30" s="33">
        <v>0.17</v>
      </c>
      <c r="D30" s="34">
        <v>0.221</v>
      </c>
    </row>
    <row r="31" spans="1:4" x14ac:dyDescent="0.25">
      <c r="A31" s="5" t="s">
        <v>83</v>
      </c>
      <c r="B31" s="33">
        <v>0.41699999999999998</v>
      </c>
      <c r="C31" s="33">
        <v>0.45500000000000002</v>
      </c>
      <c r="D31" s="34">
        <v>0.2</v>
      </c>
    </row>
    <row r="32" spans="1:4" x14ac:dyDescent="0.25">
      <c r="A32" s="5" t="s">
        <v>84</v>
      </c>
      <c r="B32" s="33">
        <v>0.19600000000000001</v>
      </c>
      <c r="C32" s="33">
        <v>0.52800000000000002</v>
      </c>
      <c r="D32" s="34">
        <v>0.189</v>
      </c>
    </row>
    <row r="33" spans="1:4" ht="15.75" thickBot="1" x14ac:dyDescent="0.3">
      <c r="A33" s="7" t="s">
        <v>85</v>
      </c>
      <c r="B33" s="28">
        <v>0.54500000000000004</v>
      </c>
      <c r="C33" s="28">
        <v>0.26100000000000001</v>
      </c>
      <c r="D33" s="29">
        <v>0.56799999999999995</v>
      </c>
    </row>
    <row r="34" spans="1:4" ht="23.25" customHeight="1" thickBot="1" x14ac:dyDescent="0.3"/>
    <row r="35" spans="1:4" ht="15.75" customHeight="1" thickBot="1" x14ac:dyDescent="0.3">
      <c r="A35" s="203" t="s">
        <v>79</v>
      </c>
      <c r="B35" s="204"/>
      <c r="C35" s="204"/>
      <c r="D35" s="205"/>
    </row>
    <row r="36" spans="1:4" ht="22.5" customHeight="1" x14ac:dyDescent="0.25">
      <c r="A36" s="101" t="s">
        <v>2</v>
      </c>
      <c r="B36" s="147" t="s">
        <v>71</v>
      </c>
      <c r="C36" s="147" t="s">
        <v>72</v>
      </c>
      <c r="D36" s="148" t="s">
        <v>73</v>
      </c>
    </row>
    <row r="37" spans="1:4" x14ac:dyDescent="0.25">
      <c r="A37" s="102" t="s">
        <v>14</v>
      </c>
      <c r="B37" s="149">
        <v>0.43</v>
      </c>
      <c r="C37" s="149">
        <v>0.50600000000000001</v>
      </c>
      <c r="D37" s="150">
        <v>0.56299999999999994</v>
      </c>
    </row>
    <row r="38" spans="1:4" x14ac:dyDescent="0.25">
      <c r="A38" s="102" t="s">
        <v>15</v>
      </c>
      <c r="B38" s="149">
        <v>0.28399999999999997</v>
      </c>
      <c r="C38" s="149">
        <v>0.378</v>
      </c>
      <c r="D38" s="150">
        <v>0.44700000000000001</v>
      </c>
    </row>
    <row r="39" spans="1:4" x14ac:dyDescent="0.25">
      <c r="A39" s="102" t="s">
        <v>16</v>
      </c>
      <c r="B39" s="149">
        <v>0.29299999999999998</v>
      </c>
      <c r="C39" s="149">
        <v>0.52400000000000002</v>
      </c>
      <c r="D39" s="150">
        <v>0.27700000000000002</v>
      </c>
    </row>
    <row r="40" spans="1:4" x14ac:dyDescent="0.25">
      <c r="A40" s="102" t="s">
        <v>17</v>
      </c>
      <c r="B40" s="149">
        <v>0.38400000000000001</v>
      </c>
      <c r="C40" s="149">
        <v>0.34899999999999998</v>
      </c>
      <c r="D40" s="150">
        <v>0.44800000000000001</v>
      </c>
    </row>
    <row r="41" spans="1:4" x14ac:dyDescent="0.25">
      <c r="A41" s="102" t="s">
        <v>18</v>
      </c>
      <c r="B41" s="149">
        <v>0.44400000000000001</v>
      </c>
      <c r="C41" s="149">
        <v>0.53400000000000003</v>
      </c>
      <c r="D41" s="150">
        <v>0.54100000000000004</v>
      </c>
    </row>
    <row r="42" spans="1:4" x14ac:dyDescent="0.25">
      <c r="A42" s="102" t="s">
        <v>19</v>
      </c>
      <c r="B42" s="149">
        <v>0.27300000000000002</v>
      </c>
      <c r="C42" s="149">
        <v>0.53700000000000003</v>
      </c>
      <c r="D42" s="150">
        <v>0.52300000000000002</v>
      </c>
    </row>
    <row r="43" spans="1:4" x14ac:dyDescent="0.25">
      <c r="A43" s="102" t="s">
        <v>20</v>
      </c>
      <c r="B43" s="149">
        <v>0.36399999999999999</v>
      </c>
      <c r="C43" s="149">
        <v>0.622</v>
      </c>
      <c r="D43" s="150">
        <v>0.52900000000000003</v>
      </c>
    </row>
    <row r="44" spans="1:4" x14ac:dyDescent="0.25">
      <c r="A44" s="102" t="s">
        <v>21</v>
      </c>
      <c r="B44" s="149">
        <v>0.432</v>
      </c>
      <c r="C44" s="149">
        <v>0.23400000000000001</v>
      </c>
      <c r="D44" s="150">
        <v>0.27500000000000002</v>
      </c>
    </row>
    <row r="45" spans="1:4" x14ac:dyDescent="0.25">
      <c r="A45" s="102" t="s">
        <v>22</v>
      </c>
      <c r="B45" s="149">
        <v>0.25900000000000001</v>
      </c>
      <c r="C45" s="149">
        <v>0.56799999999999995</v>
      </c>
      <c r="D45" s="150">
        <v>0.58499999999999996</v>
      </c>
    </row>
    <row r="46" spans="1:4" x14ac:dyDescent="0.25">
      <c r="A46" s="102" t="s">
        <v>23</v>
      </c>
      <c r="B46" s="149">
        <v>0.46800000000000003</v>
      </c>
      <c r="C46" s="149">
        <v>0.504</v>
      </c>
      <c r="D46" s="150">
        <v>0.50600000000000001</v>
      </c>
    </row>
    <row r="47" spans="1:4" ht="15.75" thickBot="1" x14ac:dyDescent="0.3">
      <c r="A47" s="103" t="s">
        <v>3</v>
      </c>
      <c r="B47" s="151">
        <v>0.375</v>
      </c>
      <c r="C47" s="151">
        <v>0.47199999999999998</v>
      </c>
      <c r="D47" s="152">
        <v>0.46400000000000002</v>
      </c>
    </row>
    <row r="48" spans="1:4" ht="15.75" customHeight="1" thickBot="1" x14ac:dyDescent="0.3">
      <c r="B48" s="2"/>
    </row>
    <row r="49" spans="1:10" ht="22.5" customHeight="1" thickBot="1" x14ac:dyDescent="0.3">
      <c r="A49" s="203" t="s">
        <v>102</v>
      </c>
      <c r="B49" s="204"/>
      <c r="C49" s="204"/>
      <c r="D49" s="205"/>
    </row>
    <row r="50" spans="1:10" x14ac:dyDescent="0.25">
      <c r="A50" s="101" t="s">
        <v>2</v>
      </c>
      <c r="B50" s="147" t="s">
        <v>71</v>
      </c>
      <c r="C50" s="147" t="s">
        <v>72</v>
      </c>
      <c r="D50" s="148" t="s">
        <v>73</v>
      </c>
    </row>
    <row r="51" spans="1:10" x14ac:dyDescent="0.25">
      <c r="A51" s="104" t="s">
        <v>24</v>
      </c>
      <c r="B51" s="153">
        <v>0.33300000000000002</v>
      </c>
      <c r="C51" s="153">
        <v>0.125</v>
      </c>
      <c r="D51" s="154">
        <v>0.38900000000000001</v>
      </c>
    </row>
    <row r="52" spans="1:10" x14ac:dyDescent="0.25">
      <c r="A52" s="104" t="s">
        <v>25</v>
      </c>
      <c r="B52" s="153">
        <v>1</v>
      </c>
      <c r="C52" s="155">
        <v>0.66700000000000004</v>
      </c>
      <c r="D52" s="156">
        <v>0</v>
      </c>
    </row>
    <row r="53" spans="1:10" x14ac:dyDescent="0.25">
      <c r="A53" s="104" t="s">
        <v>26</v>
      </c>
      <c r="B53" s="153">
        <v>0.6</v>
      </c>
      <c r="C53" s="153">
        <v>0.29599999999999999</v>
      </c>
      <c r="D53" s="154">
        <v>0.69199999999999995</v>
      </c>
    </row>
    <row r="54" spans="1:10" ht="15.75" thickBot="1" x14ac:dyDescent="0.3">
      <c r="A54" s="105" t="s">
        <v>3</v>
      </c>
      <c r="B54" s="157">
        <v>0.54500000000000004</v>
      </c>
      <c r="C54" s="157">
        <v>0.26100000000000001</v>
      </c>
      <c r="D54" s="158">
        <v>0.56799999999999995</v>
      </c>
    </row>
    <row r="55" spans="1:10" ht="15.75" thickBot="1" x14ac:dyDescent="0.3"/>
    <row r="56" spans="1:10" ht="15.75" thickBot="1" x14ac:dyDescent="0.3">
      <c r="A56" s="195" t="s">
        <v>103</v>
      </c>
      <c r="B56" s="196"/>
      <c r="C56" s="196"/>
      <c r="D56" s="196"/>
      <c r="E56" s="196"/>
      <c r="F56" s="196"/>
      <c r="G56" s="196"/>
      <c r="H56" s="196"/>
      <c r="I56" s="196"/>
      <c r="J56" s="197"/>
    </row>
    <row r="57" spans="1:10" x14ac:dyDescent="0.25">
      <c r="A57" s="135"/>
      <c r="B57" s="164" t="s">
        <v>104</v>
      </c>
      <c r="C57" s="198"/>
      <c r="D57" s="165"/>
      <c r="E57" s="164" t="s">
        <v>52</v>
      </c>
      <c r="F57" s="198"/>
      <c r="G57" s="165"/>
      <c r="H57" s="164" t="s">
        <v>105</v>
      </c>
      <c r="I57" s="198"/>
      <c r="J57" s="165"/>
    </row>
    <row r="58" spans="1:10" x14ac:dyDescent="0.25">
      <c r="A58" s="136" t="s">
        <v>80</v>
      </c>
      <c r="B58" s="145" t="s">
        <v>71</v>
      </c>
      <c r="C58" s="24" t="s">
        <v>72</v>
      </c>
      <c r="D58" s="146" t="s">
        <v>73</v>
      </c>
      <c r="E58" s="145" t="s">
        <v>71</v>
      </c>
      <c r="F58" s="24" t="s">
        <v>72</v>
      </c>
      <c r="G58" s="146" t="s">
        <v>73</v>
      </c>
      <c r="H58" s="145" t="s">
        <v>71</v>
      </c>
      <c r="I58" s="24" t="s">
        <v>72</v>
      </c>
      <c r="J58" s="146" t="s">
        <v>73</v>
      </c>
    </row>
    <row r="59" spans="1:10" ht="15.75" x14ac:dyDescent="0.25">
      <c r="A59" s="63" t="s">
        <v>81</v>
      </c>
      <c r="B59" s="159">
        <v>0.251</v>
      </c>
      <c r="C59" s="33">
        <v>0.439</v>
      </c>
      <c r="D59" s="34">
        <v>0.44700000000000001</v>
      </c>
      <c r="E59" s="137">
        <v>0.23699999999999999</v>
      </c>
      <c r="F59" s="125">
        <v>0.38300000000000001</v>
      </c>
      <c r="G59" s="126">
        <v>0.41</v>
      </c>
      <c r="H59" s="140">
        <f>B59-E59</f>
        <v>1.4000000000000012E-2</v>
      </c>
      <c r="I59" s="131">
        <f t="shared" ref="I59:J59" si="0">C59-F59</f>
        <v>5.5999999999999994E-2</v>
      </c>
      <c r="J59" s="141">
        <f t="shared" si="0"/>
        <v>3.7000000000000033E-2</v>
      </c>
    </row>
    <row r="60" spans="1:10" ht="15.75" x14ac:dyDescent="0.25">
      <c r="A60" s="63" t="s">
        <v>82</v>
      </c>
      <c r="B60" s="159">
        <v>0.315</v>
      </c>
      <c r="C60" s="33">
        <v>0.48799999999999999</v>
      </c>
      <c r="D60" s="34">
        <v>0.435</v>
      </c>
      <c r="E60" s="138">
        <v>0.25800000000000001</v>
      </c>
      <c r="F60" s="127">
        <v>0.40100000000000002</v>
      </c>
      <c r="G60" s="128">
        <v>0.40899999999999997</v>
      </c>
      <c r="H60" s="140">
        <f t="shared" ref="H60:H63" si="1">B60-E60</f>
        <v>5.6999999999999995E-2</v>
      </c>
      <c r="I60" s="131">
        <f t="shared" ref="I60:I63" si="2">C60-F60</f>
        <v>8.6999999999999966E-2</v>
      </c>
      <c r="J60" s="141">
        <f t="shared" ref="J60:J63" si="3">D60-G60</f>
        <v>2.6000000000000023E-2</v>
      </c>
    </row>
    <row r="61" spans="1:10" ht="15.75" x14ac:dyDescent="0.25">
      <c r="A61" s="63" t="s">
        <v>83</v>
      </c>
      <c r="B61" s="159">
        <v>0.30299999999999999</v>
      </c>
      <c r="C61" s="33">
        <v>0.48</v>
      </c>
      <c r="D61" s="34">
        <v>0.47799999999999998</v>
      </c>
      <c r="E61" s="138">
        <v>0.27600000000000002</v>
      </c>
      <c r="F61" s="127">
        <v>0.39900000000000002</v>
      </c>
      <c r="G61" s="128">
        <v>0.42</v>
      </c>
      <c r="H61" s="140">
        <f t="shared" si="1"/>
        <v>2.6999999999999968E-2</v>
      </c>
      <c r="I61" s="131">
        <f t="shared" si="2"/>
        <v>8.0999999999999961E-2</v>
      </c>
      <c r="J61" s="141">
        <f t="shared" si="3"/>
        <v>5.7999999999999996E-2</v>
      </c>
    </row>
    <row r="62" spans="1:10" ht="15.75" x14ac:dyDescent="0.25">
      <c r="A62" s="63" t="s">
        <v>84</v>
      </c>
      <c r="B62" s="159">
        <v>0.3</v>
      </c>
      <c r="C62" s="33">
        <v>0.48099999999999998</v>
      </c>
      <c r="D62" s="34">
        <v>0.45100000000000001</v>
      </c>
      <c r="E62" s="138">
        <v>0.31</v>
      </c>
      <c r="F62" s="127">
        <v>0.41199999999999998</v>
      </c>
      <c r="G62" s="128">
        <v>0.436</v>
      </c>
      <c r="H62" s="142">
        <f t="shared" si="1"/>
        <v>-1.0000000000000009E-2</v>
      </c>
      <c r="I62" s="131">
        <f t="shared" si="2"/>
        <v>6.9000000000000006E-2</v>
      </c>
      <c r="J62" s="141">
        <f t="shared" si="3"/>
        <v>1.5000000000000013E-2</v>
      </c>
    </row>
    <row r="63" spans="1:10" ht="16.5" thickBot="1" x14ac:dyDescent="0.3">
      <c r="A63" s="65" t="s">
        <v>85</v>
      </c>
      <c r="B63" s="66">
        <v>0.375</v>
      </c>
      <c r="C63" s="28">
        <v>0.47199999999999998</v>
      </c>
      <c r="D63" s="29">
        <v>0.46400000000000002</v>
      </c>
      <c r="E63" s="139">
        <v>0.33400000000000002</v>
      </c>
      <c r="F63" s="129">
        <v>0.42499999999999999</v>
      </c>
      <c r="G63" s="130">
        <v>0.42799999999999999</v>
      </c>
      <c r="H63" s="143">
        <f t="shared" si="1"/>
        <v>4.0999999999999981E-2</v>
      </c>
      <c r="I63" s="134">
        <f t="shared" si="2"/>
        <v>4.6999999999999986E-2</v>
      </c>
      <c r="J63" s="144">
        <f t="shared" si="3"/>
        <v>3.6000000000000032E-2</v>
      </c>
    </row>
    <row r="66" spans="1:10" ht="15.75" thickBot="1" x14ac:dyDescent="0.3"/>
    <row r="67" spans="1:10" ht="15.75" thickBot="1" x14ac:dyDescent="0.3">
      <c r="A67" s="195" t="s">
        <v>102</v>
      </c>
      <c r="B67" s="196"/>
      <c r="C67" s="196"/>
      <c r="D67" s="196"/>
      <c r="E67" s="196"/>
      <c r="F67" s="196"/>
      <c r="G67" s="196"/>
      <c r="H67" s="196"/>
      <c r="I67" s="196"/>
      <c r="J67" s="197"/>
    </row>
    <row r="68" spans="1:10" x14ac:dyDescent="0.25">
      <c r="A68" s="106"/>
      <c r="B68" s="199" t="s">
        <v>104</v>
      </c>
      <c r="C68" s="199"/>
      <c r="D68" s="199"/>
      <c r="E68" s="200" t="s">
        <v>52</v>
      </c>
      <c r="F68" s="200"/>
      <c r="G68" s="200"/>
      <c r="H68" s="200" t="s">
        <v>105</v>
      </c>
      <c r="I68" s="200"/>
      <c r="J68" s="201"/>
    </row>
    <row r="69" spans="1:10" x14ac:dyDescent="0.25">
      <c r="A69" s="145" t="s">
        <v>80</v>
      </c>
      <c r="B69" s="24" t="s">
        <v>71</v>
      </c>
      <c r="C69" s="24" t="s">
        <v>72</v>
      </c>
      <c r="D69" s="24" t="s">
        <v>73</v>
      </c>
      <c r="E69" s="24" t="s">
        <v>71</v>
      </c>
      <c r="F69" s="24" t="s">
        <v>72</v>
      </c>
      <c r="G69" s="24" t="s">
        <v>73</v>
      </c>
      <c r="H69" s="24" t="s">
        <v>71</v>
      </c>
      <c r="I69" s="24" t="s">
        <v>72</v>
      </c>
      <c r="J69" s="146" t="s">
        <v>73</v>
      </c>
    </row>
    <row r="70" spans="1:10" ht="15.75" x14ac:dyDescent="0.25">
      <c r="A70" s="5" t="s">
        <v>81</v>
      </c>
      <c r="B70" s="33">
        <v>7.4999999999999997E-2</v>
      </c>
      <c r="C70" s="33">
        <v>0.17599999999999999</v>
      </c>
      <c r="D70" s="34">
        <v>0.16</v>
      </c>
      <c r="E70" s="122">
        <v>0.13600000000000001</v>
      </c>
      <c r="F70" s="122">
        <v>0.19800000000000001</v>
      </c>
      <c r="G70" s="131">
        <v>0.28000000000000003</v>
      </c>
      <c r="H70" s="132">
        <f>B70-E70</f>
        <v>-6.1000000000000013E-2</v>
      </c>
      <c r="I70" s="132">
        <f t="shared" ref="I70:J70" si="4">C70-F70</f>
        <v>-2.200000000000002E-2</v>
      </c>
      <c r="J70" s="160">
        <f t="shared" si="4"/>
        <v>-0.12000000000000002</v>
      </c>
    </row>
    <row r="71" spans="1:10" ht="15.75" x14ac:dyDescent="0.25">
      <c r="A71" s="5" t="s">
        <v>82</v>
      </c>
      <c r="B71" s="33">
        <v>0.34100000000000003</v>
      </c>
      <c r="C71" s="33">
        <v>0.17</v>
      </c>
      <c r="D71" s="34">
        <v>0.221</v>
      </c>
      <c r="E71" s="123">
        <v>0.155</v>
      </c>
      <c r="F71" s="123">
        <v>0.20300000000000001</v>
      </c>
      <c r="G71" s="131">
        <v>0.26600000000000001</v>
      </c>
      <c r="H71" s="133">
        <f t="shared" ref="H71:H74" si="5">B71-E71</f>
        <v>0.18600000000000003</v>
      </c>
      <c r="I71" s="132">
        <f t="shared" ref="I71:I74" si="6">C71-F71</f>
        <v>-3.3000000000000002E-2</v>
      </c>
      <c r="J71" s="160">
        <f t="shared" ref="J71:J74" si="7">D71-G71</f>
        <v>-4.5000000000000012E-2</v>
      </c>
    </row>
    <row r="72" spans="1:10" ht="15.75" x14ac:dyDescent="0.25">
      <c r="A72" s="5" t="s">
        <v>83</v>
      </c>
      <c r="B72" s="33">
        <v>0.41699999999999998</v>
      </c>
      <c r="C72" s="33">
        <v>0.45500000000000002</v>
      </c>
      <c r="D72" s="34">
        <v>0.2</v>
      </c>
      <c r="E72" s="123">
        <v>0.17199999999999999</v>
      </c>
      <c r="F72" s="123">
        <v>0.222</v>
      </c>
      <c r="G72" s="131">
        <v>0.25800000000000001</v>
      </c>
      <c r="H72" s="133">
        <f t="shared" si="5"/>
        <v>0.245</v>
      </c>
      <c r="I72" s="133">
        <f t="shared" si="6"/>
        <v>0.23300000000000001</v>
      </c>
      <c r="J72" s="160">
        <f t="shared" si="7"/>
        <v>-5.7999999999999996E-2</v>
      </c>
    </row>
    <row r="73" spans="1:10" ht="15.75" x14ac:dyDescent="0.25">
      <c r="A73" s="5" t="s">
        <v>84</v>
      </c>
      <c r="B73" s="33">
        <v>0.19600000000000001</v>
      </c>
      <c r="C73" s="33">
        <v>0.52800000000000002</v>
      </c>
      <c r="D73" s="34">
        <v>0.189</v>
      </c>
      <c r="E73" s="123">
        <v>0.19</v>
      </c>
      <c r="F73" s="123">
        <v>0.245</v>
      </c>
      <c r="G73" s="131">
        <v>0.25700000000000001</v>
      </c>
      <c r="H73" s="133">
        <f t="shared" si="5"/>
        <v>6.0000000000000053E-3</v>
      </c>
      <c r="I73" s="133">
        <f t="shared" si="6"/>
        <v>0.28300000000000003</v>
      </c>
      <c r="J73" s="160">
        <f t="shared" si="7"/>
        <v>-6.8000000000000005E-2</v>
      </c>
    </row>
    <row r="74" spans="1:10" ht="16.5" thickBot="1" x14ac:dyDescent="0.3">
      <c r="A74" s="7" t="s">
        <v>85</v>
      </c>
      <c r="B74" s="28">
        <v>0.54500000000000004</v>
      </c>
      <c r="C74" s="28">
        <v>0.26100000000000001</v>
      </c>
      <c r="D74" s="29">
        <v>0.56799999999999995</v>
      </c>
      <c r="E74" s="124">
        <v>0.20499999999999999</v>
      </c>
      <c r="F74" s="124">
        <v>0.26300000000000001</v>
      </c>
      <c r="G74" s="134">
        <v>0.27200000000000002</v>
      </c>
      <c r="H74" s="161">
        <f t="shared" si="5"/>
        <v>0.34000000000000008</v>
      </c>
      <c r="I74" s="162">
        <f t="shared" si="6"/>
        <v>-2.0000000000000018E-3</v>
      </c>
      <c r="J74" s="163">
        <f t="shared" si="7"/>
        <v>0.29599999999999993</v>
      </c>
    </row>
    <row r="75" spans="1:10" ht="15.75" thickBot="1" x14ac:dyDescent="0.3"/>
    <row r="76" spans="1:10" ht="15.75" thickBot="1" x14ac:dyDescent="0.3">
      <c r="A76" s="195" t="s">
        <v>106</v>
      </c>
      <c r="B76" s="196"/>
      <c r="C76" s="196"/>
      <c r="D76" s="197"/>
      <c r="E76" s="107"/>
      <c r="F76" s="107"/>
      <c r="G76" s="107"/>
      <c r="H76" s="107"/>
    </row>
    <row r="77" spans="1:10" ht="30.75" thickBot="1" x14ac:dyDescent="0.3">
      <c r="A77" s="108"/>
      <c r="B77" s="109" t="s">
        <v>119</v>
      </c>
      <c r="C77" s="109" t="s">
        <v>120</v>
      </c>
      <c r="D77" s="110" t="s">
        <v>121</v>
      </c>
      <c r="E77" s="30"/>
      <c r="F77" s="30"/>
      <c r="G77" s="30"/>
      <c r="H77" s="30"/>
    </row>
    <row r="78" spans="1:10" x14ac:dyDescent="0.25">
      <c r="A78" s="111" t="s">
        <v>4</v>
      </c>
      <c r="B78" s="112" t="s">
        <v>71</v>
      </c>
      <c r="C78" s="112" t="s">
        <v>72</v>
      </c>
      <c r="D78" s="113" t="s">
        <v>73</v>
      </c>
    </row>
    <row r="79" spans="1:10" x14ac:dyDescent="0.25">
      <c r="A79" s="5" t="s">
        <v>27</v>
      </c>
      <c r="B79" s="90">
        <v>0.26200000000000001</v>
      </c>
      <c r="C79" s="90">
        <v>0.40100000000000002</v>
      </c>
      <c r="D79" s="91">
        <v>0.36</v>
      </c>
    </row>
    <row r="80" spans="1:10" ht="15.75" thickBot="1" x14ac:dyDescent="0.3">
      <c r="A80" s="7" t="s">
        <v>28</v>
      </c>
      <c r="B80" s="114" t="s">
        <v>126</v>
      </c>
      <c r="C80" s="114" t="s">
        <v>126</v>
      </c>
      <c r="D80" s="115" t="s">
        <v>126</v>
      </c>
    </row>
    <row r="81" spans="1:4" x14ac:dyDescent="0.25">
      <c r="A81" s="111" t="s">
        <v>6</v>
      </c>
      <c r="B81" s="116" t="s">
        <v>71</v>
      </c>
      <c r="C81" s="116" t="s">
        <v>72</v>
      </c>
      <c r="D81" s="117" t="s">
        <v>73</v>
      </c>
    </row>
    <row r="82" spans="1:4" x14ac:dyDescent="0.25">
      <c r="A82" s="5" t="s">
        <v>27</v>
      </c>
      <c r="B82" s="90">
        <v>0.42899999999999999</v>
      </c>
      <c r="C82" s="90">
        <v>0.59499999999999997</v>
      </c>
      <c r="D82" s="91">
        <v>0.46</v>
      </c>
    </row>
    <row r="83" spans="1:4" ht="15.75" thickBot="1" x14ac:dyDescent="0.3">
      <c r="A83" s="7" t="s">
        <v>28</v>
      </c>
      <c r="B83" s="92">
        <v>0.58299999999999996</v>
      </c>
      <c r="C83" s="92">
        <v>0.182</v>
      </c>
      <c r="D83" s="93">
        <v>0.83299999999999996</v>
      </c>
    </row>
    <row r="84" spans="1:4" x14ac:dyDescent="0.25">
      <c r="A84" s="111" t="s">
        <v>8</v>
      </c>
      <c r="B84" s="116" t="s">
        <v>71</v>
      </c>
      <c r="C84" s="116" t="s">
        <v>72</v>
      </c>
      <c r="D84" s="117" t="s">
        <v>73</v>
      </c>
    </row>
    <row r="85" spans="1:4" x14ac:dyDescent="0.25">
      <c r="A85" s="5" t="s">
        <v>27</v>
      </c>
      <c r="B85" s="90">
        <v>0.42299999999999999</v>
      </c>
      <c r="C85" s="90">
        <v>0.57699999999999996</v>
      </c>
      <c r="D85" s="91">
        <v>0.50900000000000001</v>
      </c>
    </row>
    <row r="86" spans="1:4" ht="15.75" thickBot="1" x14ac:dyDescent="0.3">
      <c r="A86" s="7" t="s">
        <v>28</v>
      </c>
      <c r="B86" s="114" t="s">
        <v>126</v>
      </c>
      <c r="C86" s="114" t="s">
        <v>126</v>
      </c>
      <c r="D86" s="115" t="s">
        <v>126</v>
      </c>
    </row>
    <row r="87" spans="1:4" x14ac:dyDescent="0.25">
      <c r="A87" s="111" t="s">
        <v>5</v>
      </c>
      <c r="B87" s="116" t="s">
        <v>71</v>
      </c>
      <c r="C87" s="116" t="s">
        <v>72</v>
      </c>
      <c r="D87" s="117" t="s">
        <v>73</v>
      </c>
    </row>
    <row r="88" spans="1:4" x14ac:dyDescent="0.25">
      <c r="A88" s="5" t="s">
        <v>27</v>
      </c>
      <c r="B88" s="90">
        <v>0.26700000000000002</v>
      </c>
      <c r="C88" s="90">
        <v>0.375</v>
      </c>
      <c r="D88" s="91">
        <v>0.45200000000000001</v>
      </c>
    </row>
    <row r="89" spans="1:4" ht="15.75" thickBot="1" x14ac:dyDescent="0.3">
      <c r="A89" s="7" t="s">
        <v>28</v>
      </c>
      <c r="B89" s="92">
        <v>0.38500000000000001</v>
      </c>
      <c r="C89" s="92">
        <v>9.0999999999999998E-2</v>
      </c>
      <c r="D89" s="93">
        <v>0</v>
      </c>
    </row>
    <row r="90" spans="1:4" x14ac:dyDescent="0.25">
      <c r="A90" s="111" t="s">
        <v>7</v>
      </c>
      <c r="B90" s="116" t="s">
        <v>71</v>
      </c>
      <c r="C90" s="116" t="s">
        <v>72</v>
      </c>
      <c r="D90" s="117" t="s">
        <v>73</v>
      </c>
    </row>
    <row r="91" spans="1:4" x14ac:dyDescent="0.25">
      <c r="A91" s="5" t="s">
        <v>27</v>
      </c>
      <c r="B91" s="90">
        <v>0.29699999999999999</v>
      </c>
      <c r="C91" s="90">
        <v>0.34399999999999997</v>
      </c>
      <c r="D91" s="91">
        <v>0.44700000000000001</v>
      </c>
    </row>
    <row r="92" spans="1:4" ht="15.75" thickBot="1" x14ac:dyDescent="0.3">
      <c r="A92" s="7" t="s">
        <v>28</v>
      </c>
      <c r="B92" s="92">
        <v>0.66700000000000004</v>
      </c>
      <c r="C92" s="92">
        <v>0.2</v>
      </c>
      <c r="D92" s="93">
        <v>0.48</v>
      </c>
    </row>
    <row r="93" spans="1:4" x14ac:dyDescent="0.25">
      <c r="A93" s="118" t="s">
        <v>107</v>
      </c>
      <c r="B93" s="119" t="s">
        <v>71</v>
      </c>
      <c r="C93" s="119" t="s">
        <v>72</v>
      </c>
      <c r="D93" s="120" t="s">
        <v>73</v>
      </c>
    </row>
    <row r="94" spans="1:4" x14ac:dyDescent="0.25">
      <c r="A94" s="5" t="s">
        <v>27</v>
      </c>
      <c r="B94" s="90">
        <v>0.50600000000000001</v>
      </c>
      <c r="C94" s="90">
        <v>0.53500000000000003</v>
      </c>
      <c r="D94" s="91">
        <v>0.57399999999999995</v>
      </c>
    </row>
    <row r="95" spans="1:4" ht="15.75" thickBot="1" x14ac:dyDescent="0.3">
      <c r="A95" s="7" t="s">
        <v>28</v>
      </c>
      <c r="B95" s="92">
        <v>0.57099999999999995</v>
      </c>
      <c r="C95" s="92">
        <v>0.66700000000000004</v>
      </c>
      <c r="D95" s="93">
        <v>0.88900000000000001</v>
      </c>
    </row>
  </sheetData>
  <mergeCells count="14">
    <mergeCell ref="A56:J56"/>
    <mergeCell ref="A1:J1"/>
    <mergeCell ref="A10:D10"/>
    <mergeCell ref="A27:D27"/>
    <mergeCell ref="A35:D35"/>
    <mergeCell ref="A49:D49"/>
    <mergeCell ref="A76:D76"/>
    <mergeCell ref="B57:D57"/>
    <mergeCell ref="E57:G57"/>
    <mergeCell ref="H57:J57"/>
    <mergeCell ref="A67:J67"/>
    <mergeCell ref="B68:D68"/>
    <mergeCell ref="E68:G68"/>
    <mergeCell ref="H68:J68"/>
  </mergeCells>
  <pageMargins left="0.7" right="0.7" top="0.75" bottom="0.75" header="0.3" footer="0.3"/>
  <pageSetup scale="66" orientation="portrait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4-A Athlete Participation</vt:lpstr>
      <vt:lpstr>4-B Athlete Retention Rates</vt:lpstr>
      <vt:lpstr>4-C Athlete Graduation Rates</vt:lpstr>
    </vt:vector>
  </TitlesOfParts>
  <Company>ADHE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Stewart</dc:creator>
  <cp:lastModifiedBy>Sonia Hazelwood</cp:lastModifiedBy>
  <cp:lastPrinted>2018-04-25T19:27:48Z</cp:lastPrinted>
  <dcterms:created xsi:type="dcterms:W3CDTF">2018-03-28T12:59:20Z</dcterms:created>
  <dcterms:modified xsi:type="dcterms:W3CDTF">2018-04-25T21:00:55Z</dcterms:modified>
</cp:coreProperties>
</file>