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0730" windowHeight="11760"/>
  </bookViews>
  <sheets>
    <sheet name="UACCB" sheetId="1" r:id="rId1"/>
  </sheets>
  <definedNames>
    <definedName name="_xlnm.Print_Area" localSheetId="0">UACCB!$A$1:$S$92</definedName>
    <definedName name="_xlnm.Print_Titles" localSheetId="0">UACCB!$1:$8</definedName>
  </definedNames>
  <calcPr calcId="162913"/>
</workbook>
</file>

<file path=xl/calcChain.xml><?xml version="1.0" encoding="utf-8"?>
<calcChain xmlns="http://schemas.openxmlformats.org/spreadsheetml/2006/main">
  <c r="R91" i="1" l="1"/>
  <c r="N91" i="1"/>
  <c r="L91" i="1"/>
  <c r="J91" i="1"/>
  <c r="H91" i="1"/>
  <c r="F91" i="1"/>
  <c r="R89" i="1"/>
  <c r="P89" i="1"/>
  <c r="P91" i="1" s="1"/>
  <c r="N89" i="1"/>
  <c r="L89" i="1"/>
  <c r="J89" i="1"/>
  <c r="H89" i="1"/>
  <c r="F89" i="1"/>
  <c r="R82" i="1"/>
  <c r="P82" i="1"/>
  <c r="N82" i="1"/>
  <c r="L82" i="1"/>
  <c r="J82" i="1"/>
  <c r="H82" i="1"/>
  <c r="F82" i="1"/>
  <c r="R76" i="1"/>
  <c r="P76" i="1"/>
  <c r="N76" i="1"/>
  <c r="L76" i="1"/>
  <c r="J76" i="1"/>
  <c r="H76" i="1"/>
  <c r="F76" i="1"/>
  <c r="R66" i="1"/>
  <c r="P66" i="1"/>
  <c r="N66" i="1"/>
  <c r="L66" i="1"/>
  <c r="J66" i="1"/>
  <c r="H66" i="1"/>
  <c r="F66" i="1"/>
  <c r="R36" i="1"/>
  <c r="P36" i="1"/>
  <c r="N36" i="1"/>
  <c r="L36" i="1"/>
  <c r="J36" i="1"/>
  <c r="H36" i="1"/>
  <c r="F36" i="1"/>
  <c r="M81" i="1" l="1"/>
  <c r="O81" i="1" s="1"/>
  <c r="M80" i="1"/>
  <c r="O80" i="1" s="1"/>
  <c r="M75" i="1"/>
  <c r="O75" i="1" s="1"/>
  <c r="M74" i="1"/>
  <c r="O74" i="1" s="1"/>
  <c r="M73" i="1"/>
  <c r="O73" i="1" s="1"/>
  <c r="M72" i="1"/>
  <c r="O72" i="1" s="1"/>
  <c r="M71" i="1"/>
  <c r="O71" i="1" s="1"/>
  <c r="M70" i="1"/>
  <c r="O70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14" i="1"/>
  <c r="O14" i="1" s="1"/>
</calcChain>
</file>

<file path=xl/sharedStrings.xml><?xml version="1.0" encoding="utf-8"?>
<sst xmlns="http://schemas.openxmlformats.org/spreadsheetml/2006/main" count="232" uniqueCount="135">
  <si>
    <t>TOTAL UACCB</t>
  </si>
  <si>
    <t>TOTAL</t>
  </si>
  <si>
    <t>Part-Time Faculty</t>
  </si>
  <si>
    <t>Faculty</t>
  </si>
  <si>
    <t>ACADEMIC POSITIONS</t>
  </si>
  <si>
    <t>NINE MONTH EDUCATIONAL AND GENERAL</t>
  </si>
  <si>
    <t>Lab Supervisor</t>
  </si>
  <si>
    <t>Instructor - Nursing &amp; Allied Health</t>
  </si>
  <si>
    <t>Director of Adult  Education</t>
  </si>
  <si>
    <t>Librarian</t>
  </si>
  <si>
    <t>Division Chairperson</t>
  </si>
  <si>
    <t>TWELVE MONTH EDUCATIONAL AND GENERAL</t>
  </si>
  <si>
    <t>Project Coordinator</t>
  </si>
  <si>
    <t>Project/Program Manager</t>
  </si>
  <si>
    <t>Director of Institutional Research</t>
  </si>
  <si>
    <t>Coordinator of Career Services</t>
  </si>
  <si>
    <t>Director of Special Programs</t>
  </si>
  <si>
    <t>Director of Admissions</t>
  </si>
  <si>
    <t>Director of Physical Plant</t>
  </si>
  <si>
    <t>Director of Development</t>
  </si>
  <si>
    <t>Controller</t>
  </si>
  <si>
    <t>Coordinator of Academic Computing</t>
  </si>
  <si>
    <t>Director of Computer Services</t>
  </si>
  <si>
    <t>Dir. Planning &amp; Assessment</t>
  </si>
  <si>
    <t>Director of Financial Aid</t>
  </si>
  <si>
    <t>Registrar</t>
  </si>
  <si>
    <t>Counselor</t>
  </si>
  <si>
    <t>Director of Workforce Development</t>
  </si>
  <si>
    <t>Vice Chancellor for Student Services</t>
  </si>
  <si>
    <t>Vice Chancellor for Finance &amp; Admin</t>
  </si>
  <si>
    <t>Vice Chancellor for Academic Affairs</t>
  </si>
  <si>
    <t>Chancellor, UACCB</t>
  </si>
  <si>
    <t>ADMINISTRATIVE POSITIONS</t>
  </si>
  <si>
    <t>UNIVERSITY OF ARKANSAS COMMUNITY COLLEGE AT BATESVILLE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</si>
  <si>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</si>
  <si>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</si>
  <si>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</si>
  <si>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</si>
  <si>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</si>
  <si>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</si>
  <si>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</si>
  <si>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</si>
  <si>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</si>
  <si>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</si>
  <si>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</si>
  <si>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</si>
  <si>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</si>
  <si>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</si>
  <si>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</si>
  <si>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</si>
  <si>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</si>
  <si>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Coord.of Administrative Computing</t>
  </si>
  <si>
    <t>Special Instructor/Trainer</t>
  </si>
  <si>
    <t>Dir. of Student Activities/Orgs.</t>
  </si>
  <si>
    <t>2017-18</t>
  </si>
  <si>
    <t>2018-19</t>
  </si>
  <si>
    <t>HIGHER EDUCATION PERSONAL SERVICES RECOMMENDATIONS FOR THE 2019-21 BIENNIUM</t>
  </si>
  <si>
    <t>2019-20</t>
  </si>
  <si>
    <t>2020-21</t>
  </si>
  <si>
    <t>CLASSIFIED POSITIONS</t>
  </si>
  <si>
    <t>E032C</t>
  </si>
  <si>
    <t>Education Counselor</t>
  </si>
  <si>
    <t>GRADE C119</t>
  </si>
  <si>
    <t>S017C</t>
  </si>
  <si>
    <t>Maintenance Coordinator</t>
  </si>
  <si>
    <t>GRADE C117</t>
  </si>
  <si>
    <t>C022C</t>
  </si>
  <si>
    <t>Business Operations Specialist</t>
  </si>
  <si>
    <t>GRADE C116</t>
  </si>
  <si>
    <t>G195C</t>
  </si>
  <si>
    <t>HEI Program Coordinator</t>
  </si>
  <si>
    <t>G212C</t>
  </si>
  <si>
    <t>Assistant Dir Student Union</t>
  </si>
  <si>
    <t>GRADE C115</t>
  </si>
  <si>
    <t>C035C</t>
  </si>
  <si>
    <t>Assistant Registrar</t>
  </si>
  <si>
    <t>C034C</t>
  </si>
  <si>
    <t>Bookstore Manager</t>
  </si>
  <si>
    <t>A090C</t>
  </si>
  <si>
    <t>Payroll Services Specialist</t>
  </si>
  <si>
    <t>V015C</t>
  </si>
  <si>
    <t>Purchasing Speciaist</t>
  </si>
  <si>
    <t>S031C</t>
  </si>
  <si>
    <t>Skilled Tradesman</t>
  </si>
  <si>
    <t>C025C</t>
  </si>
  <si>
    <t>Student Accounts Officer</t>
  </si>
  <si>
    <t>C051C</t>
  </si>
  <si>
    <t>Financial Aid Specialist</t>
  </si>
  <si>
    <t>GRADE C113</t>
  </si>
  <si>
    <t>R036C</t>
  </si>
  <si>
    <t>HR Specialist</t>
  </si>
  <si>
    <t>C043C</t>
  </si>
  <si>
    <t>Records Management Analyst</t>
  </si>
  <si>
    <t>C056C</t>
  </si>
  <si>
    <t>Administrative Specialist III</t>
  </si>
  <si>
    <t>GRADE C112</t>
  </si>
  <si>
    <t>A098C</t>
  </si>
  <si>
    <t>Fiscal Support Specialist</t>
  </si>
  <si>
    <t>D091C</t>
  </si>
  <si>
    <t>Computer Lab Technician</t>
  </si>
  <si>
    <t>GRADE C110</t>
  </si>
  <si>
    <t>C073C</t>
  </si>
  <si>
    <t>Administrative Specialist II</t>
  </si>
  <si>
    <t>GRADE C109</t>
  </si>
  <si>
    <t>C069C</t>
  </si>
  <si>
    <t>Library Technician</t>
  </si>
  <si>
    <t>A102C</t>
  </si>
  <si>
    <t>Fiscal Support Technician</t>
  </si>
  <si>
    <t>GRADE C108</t>
  </si>
  <si>
    <t>S065C</t>
  </si>
  <si>
    <t>Maintenance Assistant</t>
  </si>
  <si>
    <t>C085C</t>
  </si>
  <si>
    <t>Library Support Assistant</t>
  </si>
  <si>
    <t>GRADE C107</t>
  </si>
  <si>
    <t>C087C</t>
  </si>
  <si>
    <t>Administrative Specialist I</t>
  </si>
  <si>
    <t>GRADE C106</t>
  </si>
  <si>
    <t>V030C</t>
  </si>
  <si>
    <t>Shipping and Receiving Clerk</t>
  </si>
  <si>
    <t>GRADE C105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</si>
  <si>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</si>
  <si>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</si>
  <si>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</si>
  <si>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</si>
  <si>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</si>
  <si>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</si>
  <si>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TWELVE MONTH AUXILIARY ENTERPRISES</t>
  </si>
  <si>
    <t xml:space="preserve">CLASSIFIED POSITIONS </t>
  </si>
  <si>
    <t>S056C</t>
  </si>
  <si>
    <t>Food Preparation Supervisor</t>
  </si>
  <si>
    <t>GRADE C111</t>
  </si>
  <si>
    <t>C078C</t>
  </si>
  <si>
    <t>Cashier</t>
  </si>
  <si>
    <t>S086C</t>
  </si>
  <si>
    <t>Cook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</si>
</sst>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\(##\)"/>
    <numFmt numFmtId="165" formatCode="\(#\)"/>
    <numFmt numFmtId="166" formatCode="&quot;$&quot;#,##0.00"/>
    <numFmt numFmtId="167" formatCode="0.0%"/>
  </numFmts>
  <fonts count="8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2" borderId="0"/>
    <xf numFmtId="0" fontId="1" fillId="2" borderId="0"/>
    <xf numFmtId="43" fontId="2" fillId="0" borderId="0" applyFont="0" applyFill="0" applyBorder="0" applyAlignment="0" applyProtection="0"/>
    <xf numFmtId="0" fontId="1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2" borderId="0"/>
    <xf numFmtId="0" fontId="1" fillId="3" borderId="0"/>
    <xf numFmtId="9" fontId="7" fillId="0" borderId="0" applyFont="0" applyFill="0" applyBorder="0" applyAlignment="0" applyProtection="0"/>
  </cellStyleXfs>
  <cellXfs count="65">
    <xf numFmtId="0" fontId="0" fillId="2" borderId="0" xfId="0"/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3" fontId="2" fillId="0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0" xfId="1" applyFont="1" applyFill="1" applyBorder="1" applyAlignment="1">
      <alignment horizontal="left" indent="2"/>
    </xf>
    <xf numFmtId="0" fontId="3" fillId="0" borderId="2" xfId="1" applyNumberFormat="1" applyFont="1" applyFill="1" applyBorder="1" applyAlignment="1">
      <alignment horizontal="center"/>
    </xf>
    <xf numFmtId="0" fontId="3" fillId="0" borderId="3" xfId="1" applyNumberFormat="1" applyFont="1" applyFill="1" applyBorder="1"/>
    <xf numFmtId="3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4" xfId="3" applyNumberFormat="1" applyFont="1" applyFill="1" applyBorder="1" applyAlignment="1">
      <alignment horizontal="center"/>
    </xf>
    <xf numFmtId="1" fontId="3" fillId="0" borderId="4" xfId="3" applyNumberFormat="1" applyFont="1" applyFill="1" applyBorder="1" applyAlignment="1">
      <alignment horizontal="center"/>
    </xf>
    <xf numFmtId="0" fontId="2" fillId="0" borderId="5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2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0" fontId="2" fillId="0" borderId="8" xfId="3" applyNumberFormat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0" fontId="4" fillId="0" borderId="0" xfId="1" applyNumberFormat="1" applyFont="1" applyFill="1"/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right"/>
    </xf>
    <xf numFmtId="0" fontId="5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7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2" fillId="0" borderId="7" xfId="7" applyNumberFormat="1" applyFont="1" applyFill="1" applyBorder="1" applyAlignment="1">
      <alignment horizontal="center"/>
    </xf>
    <xf numFmtId="37" fontId="2" fillId="0" borderId="0" xfId="7" applyNumberFormat="1" applyFont="1" applyFill="1" applyBorder="1" applyAlignment="1">
      <alignment horizontal="center"/>
    </xf>
    <xf numFmtId="0" fontId="2" fillId="0" borderId="0" xfId="7" applyNumberFormat="1" applyFont="1" applyFill="1" applyBorder="1" applyAlignment="1">
      <alignment horizontal="center"/>
    </xf>
    <xf numFmtId="0" fontId="3" fillId="0" borderId="13" xfId="1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1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3" fontId="3" fillId="0" borderId="12" xfId="3" applyNumberFormat="1" applyFont="1" applyFill="1" applyBorder="1" applyAlignment="1">
      <alignment horizontal="center"/>
    </xf>
    <xf numFmtId="0" fontId="2" fillId="0" borderId="0" xfId="7" applyNumberFormat="1" applyFont="1" applyFill="1" applyBorder="1"/>
    <xf numFmtId="167" fontId="2" fillId="0" borderId="0" xfId="8" applyNumberFormat="1" applyFont="1" applyFill="1" applyBorder="1"/>
    <xf numFmtId="0" fontId="6" fillId="0" borderId="0" xfId="1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</cellXfs>
  <cellStyles count="9">
    <cellStyle name="Comma 2" xfId="2"/>
    <cellStyle name="Comma 2 2" xfId="4"/>
    <cellStyle name="Comma0" xfId="5"/>
    <cellStyle name="Normal" xfId="0" builtinId="0"/>
    <cellStyle name="Normal 2" xfId="1"/>
    <cellStyle name="Normal 2 2" xfId="6"/>
    <cellStyle name="Normal_ANC Completed Request" xfId="7"/>
    <cellStyle name="Normal_Copy of ASUJ" xfId="3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99"/>
  <sheetViews>
    <sheetView tabSelected="1" zoomScaleNormal="100" zoomScaleSheetLayoutView="100" workbookViewId="0">
      <selection sqref="A1:S1"/>
    </sheetView>
  </sheetViews>
  <sheetFormatPr defaultColWidth="12.75" defaultRowHeight="12.75" customHeight="1" x14ac:dyDescent="0.2"/>
  <cols>
    <col min="1" max="1" width="5.375" style="44" customWidth="1"/>
    <col min="2" max="2" width="6.375" style="44" customWidth="1"/>
    <col min="3" max="3" width="6.375" style="4" customWidth="1"/>
    <col min="4" max="4" width="3.625" style="3" customWidth="1"/>
    <col min="5" max="5" width="37.625" style="1" customWidth="1"/>
    <col min="6" max="6" width="5.375" style="2" customWidth="1"/>
    <col min="7" max="7" width="14.375" style="2" customWidth="1"/>
    <col min="8" max="8" width="5.375" style="2" customWidth="1"/>
    <col min="9" max="9" width="14.375" style="2" customWidth="1"/>
    <col min="10" max="10" width="5.375" style="2" customWidth="1"/>
    <col min="11" max="11" width="14.375" style="2" customWidth="1"/>
    <col min="12" max="12" width="5.375" style="44" customWidth="1"/>
    <col min="13" max="13" width="14.375" style="44" customWidth="1"/>
    <col min="14" max="14" width="5.375" style="44" customWidth="1"/>
    <col min="15" max="15" width="14.375" style="44" customWidth="1"/>
    <col min="16" max="16" width="5.375" style="44" customWidth="1"/>
    <col min="17" max="17" width="14.375" style="44" customWidth="1"/>
    <col min="18" max="18" width="5.375" style="2" customWidth="1"/>
    <col min="19" max="19" width="14.375" style="2" customWidth="1"/>
    <col min="20" max="20" width="6.125" style="1" customWidth="1"/>
    <col min="21" max="16384" width="12.75" style="1"/>
  </cols>
  <sheetData>
    <row r="1" spans="1:20" ht="12.75" customHeight="1" x14ac:dyDescent="0.2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s="61" customFormat="1" ht="12.75" customHeight="1" x14ac:dyDescent="0.2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0" ht="12.75" customHeight="1" thickBot="1" x14ac:dyDescent="0.25">
      <c r="A3" s="35"/>
      <c r="B3" s="31"/>
      <c r="C3" s="34"/>
      <c r="D3" s="33"/>
      <c r="E3" s="32"/>
      <c r="F3" s="31"/>
      <c r="G3" s="31"/>
      <c r="H3" s="30"/>
      <c r="I3" s="31"/>
      <c r="J3" s="30"/>
      <c r="K3" s="31"/>
      <c r="L3" s="31"/>
      <c r="M3" s="31"/>
      <c r="N3" s="31"/>
      <c r="O3" s="31"/>
      <c r="P3" s="29"/>
      <c r="Q3" s="29"/>
      <c r="R3" s="29"/>
      <c r="S3" s="29"/>
    </row>
    <row r="4" spans="1:20" ht="12.75" customHeight="1" x14ac:dyDescent="0.2">
      <c r="A4" s="28"/>
      <c r="B4" s="25"/>
      <c r="C4" s="27"/>
      <c r="D4" s="26"/>
      <c r="E4" s="25"/>
      <c r="F4" s="25"/>
      <c r="G4" s="55"/>
      <c r="H4" s="25"/>
      <c r="I4" s="55"/>
      <c r="J4" s="25"/>
      <c r="K4" s="55"/>
      <c r="L4" s="25"/>
      <c r="M4" s="55"/>
      <c r="N4" s="25"/>
      <c r="O4" s="55"/>
      <c r="P4" s="51"/>
      <c r="Q4" s="55" t="s">
        <v>49</v>
      </c>
      <c r="R4" s="51"/>
      <c r="S4" s="56" t="s">
        <v>49</v>
      </c>
    </row>
    <row r="5" spans="1:20" ht="12.75" customHeight="1" x14ac:dyDescent="0.2">
      <c r="A5" s="24"/>
      <c r="B5" s="57"/>
      <c r="C5" s="22"/>
      <c r="D5" s="21"/>
      <c r="E5" s="57"/>
      <c r="F5" s="52"/>
      <c r="G5" s="58" t="s">
        <v>48</v>
      </c>
      <c r="H5" s="53"/>
      <c r="I5" s="58" t="s">
        <v>47</v>
      </c>
      <c r="J5" s="53"/>
      <c r="K5" s="58" t="s">
        <v>46</v>
      </c>
      <c r="L5" s="53"/>
      <c r="M5" s="57" t="s">
        <v>45</v>
      </c>
      <c r="N5" s="53"/>
      <c r="O5" s="57" t="s">
        <v>45</v>
      </c>
      <c r="P5" s="53"/>
      <c r="Q5" s="58" t="s">
        <v>44</v>
      </c>
      <c r="R5" s="53"/>
      <c r="S5" s="59" t="s">
        <v>44</v>
      </c>
    </row>
    <row r="6" spans="1:20" ht="12.75" customHeight="1" x14ac:dyDescent="0.2">
      <c r="A6" s="23" t="s">
        <v>43</v>
      </c>
      <c r="B6" s="57" t="s">
        <v>42</v>
      </c>
      <c r="C6" s="22" t="s">
        <v>41</v>
      </c>
      <c r="D6" s="21"/>
      <c r="E6" s="57" t="s">
        <v>40</v>
      </c>
      <c r="F6" s="52"/>
      <c r="G6" s="58" t="s">
        <v>55</v>
      </c>
      <c r="H6" s="53"/>
      <c r="I6" s="58" t="s">
        <v>54</v>
      </c>
      <c r="J6" s="53"/>
      <c r="K6" s="58" t="s">
        <v>55</v>
      </c>
      <c r="L6" s="57"/>
      <c r="M6" s="58" t="s">
        <v>57</v>
      </c>
      <c r="N6" s="57"/>
      <c r="O6" s="58" t="s">
        <v>58</v>
      </c>
      <c r="P6" s="58"/>
      <c r="Q6" s="58" t="s">
        <v>57</v>
      </c>
      <c r="R6" s="58"/>
      <c r="S6" s="59" t="s">
        <v>58</v>
      </c>
    </row>
    <row r="7" spans="1:20" ht="12.75" customHeight="1" x14ac:dyDescent="0.2">
      <c r="A7" s="23" t="s">
        <v>39</v>
      </c>
      <c r="B7" s="57" t="s">
        <v>38</v>
      </c>
      <c r="C7" s="22" t="s">
        <v>35</v>
      </c>
      <c r="D7" s="21"/>
      <c r="E7" s="57" t="s">
        <v>37</v>
      </c>
      <c r="F7" s="57" t="s">
        <v>35</v>
      </c>
      <c r="G7" s="58" t="s">
        <v>34</v>
      </c>
      <c r="H7" s="57" t="s">
        <v>36</v>
      </c>
      <c r="I7" s="58" t="s">
        <v>34</v>
      </c>
      <c r="J7" s="57" t="s">
        <v>35</v>
      </c>
      <c r="K7" s="58" t="s">
        <v>34</v>
      </c>
      <c r="L7" s="58" t="s">
        <v>36</v>
      </c>
      <c r="M7" s="58" t="s">
        <v>34</v>
      </c>
      <c r="N7" s="58" t="s">
        <v>36</v>
      </c>
      <c r="O7" s="58" t="s">
        <v>34</v>
      </c>
      <c r="P7" s="58" t="s">
        <v>35</v>
      </c>
      <c r="Q7" s="58" t="s">
        <v>34</v>
      </c>
      <c r="R7" s="58" t="s">
        <v>35</v>
      </c>
      <c r="S7" s="59" t="s">
        <v>34</v>
      </c>
    </row>
    <row r="8" spans="1:20" ht="12.75" customHeight="1" thickBot="1" x14ac:dyDescent="0.25">
      <c r="A8" s="20"/>
      <c r="B8" s="17"/>
      <c r="C8" s="19"/>
      <c r="D8" s="18"/>
      <c r="E8" s="17"/>
      <c r="F8" s="17"/>
      <c r="G8" s="16"/>
      <c r="H8" s="17"/>
      <c r="I8" s="16"/>
      <c r="J8" s="17"/>
      <c r="K8" s="16"/>
      <c r="L8" s="16"/>
      <c r="M8" s="16"/>
      <c r="N8" s="16"/>
      <c r="O8" s="16"/>
      <c r="P8" s="17"/>
      <c r="Q8" s="16"/>
      <c r="R8" s="17"/>
      <c r="S8" s="60"/>
      <c r="T8" s="62">
        <v>1.7999999999999999E-2</v>
      </c>
    </row>
    <row r="9" spans="1:20" ht="12.75" customHeight="1" thickBot="1" x14ac:dyDescent="0.25">
      <c r="B9" s="50"/>
      <c r="C9" s="15"/>
      <c r="D9" s="15"/>
      <c r="E9" s="14"/>
      <c r="F9" s="14"/>
      <c r="G9" s="14"/>
      <c r="H9" s="13"/>
      <c r="I9" s="14"/>
      <c r="J9" s="13"/>
      <c r="K9" s="14"/>
      <c r="L9" s="14"/>
      <c r="M9" s="14"/>
      <c r="N9" s="50"/>
      <c r="O9" s="50"/>
      <c r="P9" s="13"/>
      <c r="Q9" s="13"/>
      <c r="R9" s="13"/>
      <c r="S9" s="13"/>
    </row>
    <row r="10" spans="1:20" ht="12.75" customHeight="1" thickBot="1" x14ac:dyDescent="0.25">
      <c r="E10" s="12" t="s">
        <v>33</v>
      </c>
      <c r="F10" s="11"/>
      <c r="G10" s="54"/>
      <c r="H10" s="45"/>
      <c r="I10" s="45"/>
    </row>
    <row r="12" spans="1:20" ht="12.75" customHeight="1" x14ac:dyDescent="0.2">
      <c r="A12" s="5"/>
      <c r="B12" s="5"/>
      <c r="D12" s="7"/>
      <c r="E12" s="7" t="s">
        <v>11</v>
      </c>
    </row>
    <row r="13" spans="1:20" ht="12.75" customHeight="1" x14ac:dyDescent="0.2">
      <c r="A13" s="5"/>
      <c r="B13" s="5"/>
      <c r="D13" s="7"/>
      <c r="E13" s="7" t="s">
        <v>32</v>
      </c>
      <c r="K13" s="6"/>
      <c r="L13" s="45"/>
      <c r="M13" s="45"/>
      <c r="N13" s="45"/>
      <c r="O13" s="45"/>
    </row>
    <row r="14" spans="1:20" ht="12.75" customHeight="1" x14ac:dyDescent="0.2">
      <c r="A14" s="5"/>
      <c r="B14" s="5"/>
      <c r="C14" s="36">
        <v>1</v>
      </c>
      <c r="D14" s="37"/>
      <c r="E14" s="37" t="s">
        <v>31</v>
      </c>
      <c r="F14" s="44">
        <v>1</v>
      </c>
      <c r="G14" s="45">
        <v>163704.49804569595</v>
      </c>
      <c r="H14" s="44"/>
      <c r="I14" s="45"/>
      <c r="J14" s="44"/>
      <c r="K14" s="45"/>
      <c r="M14" s="47">
        <f>G14*(1+$T$8)</f>
        <v>166651.17901051848</v>
      </c>
      <c r="O14" s="47">
        <f>M14*(1+$T$8)</f>
        <v>169650.90023270782</v>
      </c>
      <c r="P14" s="45"/>
      <c r="Q14" s="45"/>
      <c r="R14" s="45"/>
      <c r="S14" s="45"/>
    </row>
    <row r="15" spans="1:20" ht="12.75" customHeight="1" x14ac:dyDescent="0.2">
      <c r="A15" s="5"/>
      <c r="B15" s="5"/>
      <c r="C15" s="36">
        <v>2</v>
      </c>
      <c r="D15" s="37"/>
      <c r="E15" s="37" t="s">
        <v>30</v>
      </c>
      <c r="F15" s="44">
        <v>1</v>
      </c>
      <c r="G15" s="45">
        <v>131393.67995124171</v>
      </c>
      <c r="H15" s="44"/>
      <c r="I15" s="45"/>
      <c r="J15" s="44"/>
      <c r="K15" s="45"/>
      <c r="M15" s="47">
        <f t="shared" ref="M15:M35" si="0">G15*(1+$T$8)</f>
        <v>133758.76619036405</v>
      </c>
      <c r="O15" s="47">
        <f t="shared" ref="O15:O35" si="1">M15*(1+$T$8)</f>
        <v>136166.42398179061</v>
      </c>
      <c r="P15" s="45"/>
      <c r="Q15" s="45"/>
      <c r="R15" s="45"/>
      <c r="S15" s="45"/>
    </row>
    <row r="16" spans="1:20" ht="12.75" customHeight="1" x14ac:dyDescent="0.2">
      <c r="A16" s="5"/>
      <c r="B16" s="5"/>
      <c r="C16" s="36">
        <v>3</v>
      </c>
      <c r="D16" s="37"/>
      <c r="E16" s="37" t="s">
        <v>29</v>
      </c>
      <c r="F16" s="44">
        <v>1</v>
      </c>
      <c r="G16" s="45">
        <v>123214.05574705848</v>
      </c>
      <c r="H16" s="44"/>
      <c r="I16" s="45"/>
      <c r="J16" s="44"/>
      <c r="K16" s="45"/>
      <c r="M16" s="47">
        <f t="shared" si="0"/>
        <v>125431.90875050554</v>
      </c>
      <c r="O16" s="47">
        <f t="shared" si="1"/>
        <v>127689.68310801464</v>
      </c>
      <c r="P16" s="45"/>
      <c r="Q16" s="45"/>
      <c r="R16" s="45"/>
      <c r="S16" s="45"/>
    </row>
    <row r="17" spans="1:19" ht="12.75" customHeight="1" x14ac:dyDescent="0.2">
      <c r="A17" s="5"/>
      <c r="B17" s="5"/>
      <c r="C17" s="36">
        <v>4</v>
      </c>
      <c r="D17" s="37"/>
      <c r="E17" s="37" t="s">
        <v>28</v>
      </c>
      <c r="F17" s="44">
        <v>1</v>
      </c>
      <c r="G17" s="45">
        <v>123214.05574705848</v>
      </c>
      <c r="H17" s="44"/>
      <c r="I17" s="45"/>
      <c r="J17" s="44"/>
      <c r="K17" s="45"/>
      <c r="M17" s="47">
        <f t="shared" si="0"/>
        <v>125431.90875050554</v>
      </c>
      <c r="O17" s="47">
        <f t="shared" si="1"/>
        <v>127689.68310801464</v>
      </c>
      <c r="P17" s="45"/>
      <c r="Q17" s="45"/>
      <c r="R17" s="45"/>
      <c r="S17" s="45"/>
    </row>
    <row r="18" spans="1:19" ht="12.75" customHeight="1" x14ac:dyDescent="0.2">
      <c r="A18" s="5"/>
      <c r="B18" s="5"/>
      <c r="C18" s="36">
        <v>5</v>
      </c>
      <c r="D18" s="37"/>
      <c r="E18" s="37" t="s">
        <v>27</v>
      </c>
      <c r="F18" s="44">
        <v>1</v>
      </c>
      <c r="G18" s="45">
        <v>102109.84380750747</v>
      </c>
      <c r="H18" s="44"/>
      <c r="I18" s="45"/>
      <c r="J18" s="44"/>
      <c r="K18" s="45"/>
      <c r="M18" s="47">
        <f t="shared" si="0"/>
        <v>103947.8209960426</v>
      </c>
      <c r="O18" s="47">
        <f t="shared" si="1"/>
        <v>105818.88177397137</v>
      </c>
      <c r="P18" s="45"/>
      <c r="Q18" s="45"/>
      <c r="R18" s="45"/>
      <c r="S18" s="45"/>
    </row>
    <row r="19" spans="1:19" ht="12.75" customHeight="1" x14ac:dyDescent="0.2">
      <c r="A19" s="5"/>
      <c r="B19" s="5"/>
      <c r="C19" s="36">
        <v>6</v>
      </c>
      <c r="D19" s="37"/>
      <c r="E19" s="37" t="s">
        <v>26</v>
      </c>
      <c r="F19" s="44">
        <v>1</v>
      </c>
      <c r="G19" s="45">
        <v>100287.66319259469</v>
      </c>
      <c r="H19" s="44"/>
      <c r="I19" s="45"/>
      <c r="J19" s="44"/>
      <c r="K19" s="45"/>
      <c r="M19" s="47">
        <f t="shared" si="0"/>
        <v>102092.8411300614</v>
      </c>
      <c r="O19" s="47">
        <f t="shared" si="1"/>
        <v>103930.5122704025</v>
      </c>
      <c r="P19" s="45"/>
      <c r="Q19" s="45"/>
      <c r="R19" s="45"/>
      <c r="S19" s="45"/>
    </row>
    <row r="20" spans="1:19" ht="12.75" customHeight="1" x14ac:dyDescent="0.2">
      <c r="A20" s="5"/>
      <c r="B20" s="5"/>
      <c r="C20" s="36">
        <v>7</v>
      </c>
      <c r="D20" s="37"/>
      <c r="E20" s="37" t="s">
        <v>25</v>
      </c>
      <c r="F20" s="44">
        <v>1</v>
      </c>
      <c r="G20" s="45">
        <v>96150.961525001359</v>
      </c>
      <c r="H20" s="44"/>
      <c r="I20" s="45"/>
      <c r="J20" s="44"/>
      <c r="K20" s="45"/>
      <c r="M20" s="47">
        <f t="shared" si="0"/>
        <v>97881.678832451391</v>
      </c>
      <c r="O20" s="47">
        <f t="shared" si="1"/>
        <v>99643.549051435519</v>
      </c>
      <c r="P20" s="45"/>
      <c r="Q20" s="45"/>
      <c r="R20" s="45"/>
      <c r="S20" s="45"/>
    </row>
    <row r="21" spans="1:19" ht="12.75" customHeight="1" x14ac:dyDescent="0.2">
      <c r="A21" s="5"/>
      <c r="B21" s="5"/>
      <c r="C21" s="36">
        <v>8</v>
      </c>
      <c r="D21" s="37"/>
      <c r="E21" s="37" t="s">
        <v>24</v>
      </c>
      <c r="F21" s="44">
        <v>1</v>
      </c>
      <c r="G21" s="45">
        <v>95959.495799202807</v>
      </c>
      <c r="H21" s="44"/>
      <c r="I21" s="45"/>
      <c r="J21" s="44"/>
      <c r="K21" s="45"/>
      <c r="M21" s="47">
        <f t="shared" si="0"/>
        <v>97686.766723588458</v>
      </c>
      <c r="O21" s="47">
        <f t="shared" si="1"/>
        <v>99445.128524613057</v>
      </c>
      <c r="P21" s="45"/>
      <c r="Q21" s="45"/>
      <c r="R21" s="45"/>
      <c r="S21" s="45"/>
    </row>
    <row r="22" spans="1:19" ht="12.75" customHeight="1" x14ac:dyDescent="0.2">
      <c r="A22" s="5"/>
      <c r="B22" s="5"/>
      <c r="C22" s="36">
        <v>9</v>
      </c>
      <c r="D22" s="37"/>
      <c r="E22" s="37" t="s">
        <v>23</v>
      </c>
      <c r="F22" s="44">
        <v>1</v>
      </c>
      <c r="G22" s="45">
        <v>95105.063716727644</v>
      </c>
      <c r="H22" s="44"/>
      <c r="I22" s="45"/>
      <c r="J22" s="44"/>
      <c r="K22" s="45"/>
      <c r="M22" s="47">
        <f t="shared" si="0"/>
        <v>96816.954863628736</v>
      </c>
      <c r="O22" s="47">
        <f t="shared" si="1"/>
        <v>98559.660051174054</v>
      </c>
      <c r="P22" s="45"/>
      <c r="Q22" s="45"/>
      <c r="R22" s="45"/>
      <c r="S22" s="45"/>
    </row>
    <row r="23" spans="1:19" ht="12.75" customHeight="1" x14ac:dyDescent="0.2">
      <c r="A23" s="5"/>
      <c r="B23" s="5"/>
      <c r="C23" s="36">
        <v>10</v>
      </c>
      <c r="D23" s="37"/>
      <c r="E23" s="37" t="s">
        <v>22</v>
      </c>
      <c r="F23" s="44">
        <v>1</v>
      </c>
      <c r="G23" s="45">
        <v>94356.133156631258</v>
      </c>
      <c r="H23" s="44"/>
      <c r="I23" s="45"/>
      <c r="J23" s="44"/>
      <c r="K23" s="45"/>
      <c r="M23" s="47">
        <f t="shared" si="0"/>
        <v>96054.543553450625</v>
      </c>
      <c r="O23" s="47">
        <f t="shared" si="1"/>
        <v>97783.525337412735</v>
      </c>
      <c r="P23" s="45"/>
      <c r="Q23" s="45"/>
      <c r="R23" s="45"/>
      <c r="S23" s="45"/>
    </row>
    <row r="24" spans="1:19" ht="12.75" customHeight="1" x14ac:dyDescent="0.2">
      <c r="A24" s="5"/>
      <c r="B24" s="5"/>
      <c r="C24" s="36">
        <v>11</v>
      </c>
      <c r="D24" s="37"/>
      <c r="E24" s="37" t="s">
        <v>21</v>
      </c>
      <c r="F24" s="44">
        <v>1</v>
      </c>
      <c r="G24" s="45">
        <v>94356.133156631258</v>
      </c>
      <c r="H24" s="44"/>
      <c r="I24" s="45"/>
      <c r="J24" s="44"/>
      <c r="K24" s="45"/>
      <c r="M24" s="47">
        <f t="shared" si="0"/>
        <v>96054.543553450625</v>
      </c>
      <c r="O24" s="47">
        <f t="shared" si="1"/>
        <v>97783.525337412735</v>
      </c>
      <c r="P24" s="45"/>
      <c r="Q24" s="45"/>
      <c r="R24" s="45"/>
      <c r="S24" s="45"/>
    </row>
    <row r="25" spans="1:19" ht="12.75" customHeight="1" x14ac:dyDescent="0.2">
      <c r="A25" s="5"/>
      <c r="B25" s="5"/>
      <c r="C25" s="36">
        <v>12</v>
      </c>
      <c r="D25" s="37"/>
      <c r="E25" s="37" t="s">
        <v>51</v>
      </c>
      <c r="F25" s="44">
        <v>1</v>
      </c>
      <c r="G25" s="45">
        <v>94356.133156631258</v>
      </c>
      <c r="H25" s="44"/>
      <c r="I25" s="45"/>
      <c r="J25" s="44"/>
      <c r="K25" s="45"/>
      <c r="M25" s="47">
        <f t="shared" si="0"/>
        <v>96054.543553450625</v>
      </c>
      <c r="O25" s="47">
        <f t="shared" si="1"/>
        <v>97783.525337412735</v>
      </c>
      <c r="P25" s="45"/>
      <c r="Q25" s="45"/>
      <c r="R25" s="45"/>
      <c r="S25" s="45"/>
    </row>
    <row r="26" spans="1:19" ht="12.75" customHeight="1" x14ac:dyDescent="0.2">
      <c r="A26" s="5"/>
      <c r="B26" s="5"/>
      <c r="C26" s="36">
        <v>13</v>
      </c>
      <c r="D26" s="37"/>
      <c r="E26" s="37" t="s">
        <v>20</v>
      </c>
      <c r="F26" s="44">
        <v>1</v>
      </c>
      <c r="G26" s="45">
        <v>92165.348457358006</v>
      </c>
      <c r="H26" s="44"/>
      <c r="I26" s="45"/>
      <c r="J26" s="44"/>
      <c r="K26" s="45"/>
      <c r="M26" s="47">
        <f t="shared" si="0"/>
        <v>93824.324729590458</v>
      </c>
      <c r="O26" s="47">
        <f t="shared" si="1"/>
        <v>95513.162574723086</v>
      </c>
      <c r="P26" s="45"/>
      <c r="Q26" s="45"/>
      <c r="R26" s="45"/>
      <c r="S26" s="45"/>
    </row>
    <row r="27" spans="1:19" ht="12.75" customHeight="1" x14ac:dyDescent="0.2">
      <c r="A27" s="5"/>
      <c r="B27" s="5"/>
      <c r="C27" s="36">
        <v>14</v>
      </c>
      <c r="D27" s="37"/>
      <c r="E27" s="37" t="s">
        <v>19</v>
      </c>
      <c r="F27" s="44">
        <v>1</v>
      </c>
      <c r="G27" s="45">
        <v>89234.750613502503</v>
      </c>
      <c r="H27" s="44"/>
      <c r="I27" s="45"/>
      <c r="J27" s="44"/>
      <c r="K27" s="45"/>
      <c r="M27" s="47">
        <f t="shared" si="0"/>
        <v>90840.976124545545</v>
      </c>
      <c r="O27" s="47">
        <f t="shared" si="1"/>
        <v>92476.11369478736</v>
      </c>
      <c r="P27" s="45"/>
      <c r="Q27" s="45"/>
      <c r="R27" s="45"/>
      <c r="S27" s="45"/>
    </row>
    <row r="28" spans="1:19" ht="12.75" customHeight="1" x14ac:dyDescent="0.2">
      <c r="A28" s="5"/>
      <c r="B28" s="5"/>
      <c r="C28" s="36">
        <v>15</v>
      </c>
      <c r="D28" s="37"/>
      <c r="E28" s="37" t="s">
        <v>18</v>
      </c>
      <c r="F28" s="44">
        <v>1</v>
      </c>
      <c r="G28" s="45">
        <v>88957.320684284205</v>
      </c>
      <c r="H28" s="44"/>
      <c r="I28" s="45"/>
      <c r="J28" s="44"/>
      <c r="K28" s="45"/>
      <c r="M28" s="47">
        <f t="shared" si="0"/>
        <v>90558.552456601319</v>
      </c>
      <c r="O28" s="47">
        <f t="shared" si="1"/>
        <v>92188.60640082015</v>
      </c>
      <c r="P28" s="45"/>
      <c r="Q28" s="45"/>
      <c r="R28" s="45"/>
      <c r="S28" s="45"/>
    </row>
    <row r="29" spans="1:19" ht="12.75" customHeight="1" x14ac:dyDescent="0.2">
      <c r="A29" s="5"/>
      <c r="B29" s="5"/>
      <c r="C29" s="36">
        <v>16</v>
      </c>
      <c r="D29" s="37"/>
      <c r="E29" s="37" t="s">
        <v>17</v>
      </c>
      <c r="F29" s="44">
        <v>1</v>
      </c>
      <c r="G29" s="45">
        <v>87660.042705404179</v>
      </c>
      <c r="H29" s="44"/>
      <c r="I29" s="45"/>
      <c r="J29" s="44"/>
      <c r="K29" s="45"/>
      <c r="M29" s="47">
        <f t="shared" si="0"/>
        <v>89237.923474101452</v>
      </c>
      <c r="O29" s="47">
        <f t="shared" si="1"/>
        <v>90844.206096635273</v>
      </c>
      <c r="P29" s="45"/>
      <c r="Q29" s="45"/>
      <c r="R29" s="45"/>
      <c r="S29" s="45"/>
    </row>
    <row r="30" spans="1:19" ht="12.75" customHeight="1" x14ac:dyDescent="0.2">
      <c r="A30" s="5"/>
      <c r="B30" s="5"/>
      <c r="C30" s="36">
        <v>17</v>
      </c>
      <c r="D30" s="37"/>
      <c r="E30" s="37" t="s">
        <v>16</v>
      </c>
      <c r="F30" s="44">
        <v>1</v>
      </c>
      <c r="G30" s="45">
        <v>87587.10338129045</v>
      </c>
      <c r="H30" s="44"/>
      <c r="I30" s="45"/>
      <c r="J30" s="44"/>
      <c r="K30" s="45"/>
      <c r="M30" s="47">
        <f t="shared" si="0"/>
        <v>89163.671242153679</v>
      </c>
      <c r="O30" s="47">
        <f t="shared" si="1"/>
        <v>90768.617324512452</v>
      </c>
      <c r="P30" s="45"/>
      <c r="Q30" s="45"/>
      <c r="R30" s="45"/>
      <c r="S30" s="45"/>
    </row>
    <row r="31" spans="1:19" ht="12.75" customHeight="1" x14ac:dyDescent="0.2">
      <c r="A31" s="5"/>
      <c r="B31" s="5"/>
      <c r="C31" s="36">
        <v>18</v>
      </c>
      <c r="D31" s="37"/>
      <c r="E31" s="37" t="s">
        <v>15</v>
      </c>
      <c r="F31" s="44">
        <v>1</v>
      </c>
      <c r="G31" s="45">
        <v>82157.031198608951</v>
      </c>
      <c r="H31" s="44"/>
      <c r="I31" s="45"/>
      <c r="J31" s="44"/>
      <c r="K31" s="45"/>
      <c r="M31" s="47">
        <f t="shared" si="0"/>
        <v>83635.857760183921</v>
      </c>
      <c r="O31" s="47">
        <f t="shared" si="1"/>
        <v>85141.303199867238</v>
      </c>
      <c r="P31" s="45"/>
      <c r="Q31" s="45"/>
      <c r="R31" s="45"/>
      <c r="S31" s="45"/>
    </row>
    <row r="32" spans="1:19" ht="12.75" customHeight="1" x14ac:dyDescent="0.2">
      <c r="A32" s="5"/>
      <c r="B32" s="5"/>
      <c r="C32" s="36">
        <v>19</v>
      </c>
      <c r="D32" s="37"/>
      <c r="E32" s="37" t="s">
        <v>53</v>
      </c>
      <c r="F32" s="44">
        <v>1</v>
      </c>
      <c r="G32" s="45">
        <v>80181.157007885078</v>
      </c>
      <c r="H32" s="44"/>
      <c r="I32" s="45"/>
      <c r="J32" s="44"/>
      <c r="K32" s="45"/>
      <c r="M32" s="47">
        <f t="shared" si="0"/>
        <v>81624.417834027015</v>
      </c>
      <c r="O32" s="47">
        <f t="shared" si="1"/>
        <v>83093.657355039497</v>
      </c>
      <c r="P32" s="45"/>
      <c r="Q32" s="45"/>
      <c r="R32" s="45"/>
      <c r="S32" s="45"/>
    </row>
    <row r="33" spans="1:19" ht="12.75" customHeight="1" x14ac:dyDescent="0.2">
      <c r="A33" s="5"/>
      <c r="B33" s="5"/>
      <c r="C33" s="36">
        <v>20</v>
      </c>
      <c r="D33" s="37"/>
      <c r="E33" s="37" t="s">
        <v>14</v>
      </c>
      <c r="F33" s="44">
        <v>1</v>
      </c>
      <c r="G33" s="45">
        <v>79712.261352868212</v>
      </c>
      <c r="H33" s="44"/>
      <c r="I33" s="45"/>
      <c r="J33" s="45"/>
      <c r="K33" s="45"/>
      <c r="M33" s="47">
        <f t="shared" si="0"/>
        <v>81147.082057219843</v>
      </c>
      <c r="O33" s="47">
        <f t="shared" si="1"/>
        <v>82607.729534249796</v>
      </c>
      <c r="P33" s="45"/>
      <c r="Q33" s="45"/>
      <c r="R33" s="45"/>
      <c r="S33" s="45"/>
    </row>
    <row r="34" spans="1:19" ht="12.75" customHeight="1" x14ac:dyDescent="0.2">
      <c r="A34" s="5"/>
      <c r="B34" s="5"/>
      <c r="C34" s="36">
        <v>21</v>
      </c>
      <c r="D34" s="37"/>
      <c r="E34" s="37" t="s">
        <v>13</v>
      </c>
      <c r="F34" s="44">
        <v>6</v>
      </c>
      <c r="G34" s="45">
        <v>79639.322028754454</v>
      </c>
      <c r="H34" s="44"/>
      <c r="I34" s="45"/>
      <c r="J34" s="45"/>
      <c r="K34" s="45"/>
      <c r="M34" s="47">
        <f t="shared" si="0"/>
        <v>81072.829825272041</v>
      </c>
      <c r="O34" s="47">
        <f t="shared" si="1"/>
        <v>82532.140762126946</v>
      </c>
      <c r="P34" s="45"/>
      <c r="Q34" s="45"/>
      <c r="R34" s="45"/>
      <c r="S34" s="45"/>
    </row>
    <row r="35" spans="1:19" ht="12.75" customHeight="1" x14ac:dyDescent="0.2">
      <c r="A35" s="5"/>
      <c r="B35" s="5"/>
      <c r="C35" s="36">
        <v>22</v>
      </c>
      <c r="D35" s="37"/>
      <c r="E35" s="37" t="s">
        <v>12</v>
      </c>
      <c r="F35" s="44">
        <v>1</v>
      </c>
      <c r="G35" s="45">
        <v>75222.585456081666</v>
      </c>
      <c r="H35" s="44"/>
      <c r="I35" s="45"/>
      <c r="J35" s="46"/>
      <c r="K35" s="45"/>
      <c r="M35" s="47">
        <f t="shared" si="0"/>
        <v>76576.591994291142</v>
      </c>
      <c r="O35" s="47">
        <f t="shared" si="1"/>
        <v>77954.970650188377</v>
      </c>
      <c r="P35" s="45"/>
      <c r="Q35" s="45"/>
      <c r="R35" s="45"/>
      <c r="S35" s="45"/>
    </row>
    <row r="36" spans="1:19" ht="12.75" customHeight="1" x14ac:dyDescent="0.2">
      <c r="A36" s="5"/>
      <c r="B36" s="5"/>
      <c r="C36" s="45"/>
      <c r="D36" s="37"/>
      <c r="E36" s="38" t="s">
        <v>1</v>
      </c>
      <c r="F36" s="8">
        <f>SUM(F14:F35)</f>
        <v>27</v>
      </c>
      <c r="G36" s="45"/>
      <c r="H36" s="8">
        <f>SUM(H14:H35)</f>
        <v>0</v>
      </c>
      <c r="I36" s="45"/>
      <c r="J36" s="45">
        <f>SUM(J14:J35)</f>
        <v>0</v>
      </c>
      <c r="K36" s="45"/>
      <c r="L36" s="8">
        <f>SUM(L14:L35)</f>
        <v>0</v>
      </c>
      <c r="M36" s="45"/>
      <c r="N36" s="8">
        <f>SUM(N14:N35)</f>
        <v>0</v>
      </c>
      <c r="O36" s="45"/>
      <c r="P36" s="8">
        <f>SUM(P14:P35)</f>
        <v>0</v>
      </c>
      <c r="Q36" s="45"/>
      <c r="R36" s="8">
        <f>SUM(R14:R35)</f>
        <v>0</v>
      </c>
      <c r="S36" s="45"/>
    </row>
    <row r="37" spans="1:19" s="7" customFormat="1" ht="12.75" customHeight="1" x14ac:dyDescent="0.2">
      <c r="A37" s="5"/>
      <c r="B37" s="5"/>
      <c r="C37" s="45"/>
      <c r="F37" s="5"/>
      <c r="G37" s="45"/>
      <c r="H37" s="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2.75" customHeight="1" x14ac:dyDescent="0.2">
      <c r="A38" s="5"/>
      <c r="B38" s="5"/>
      <c r="C38" s="45"/>
      <c r="D38" s="42"/>
      <c r="E38" s="42" t="s">
        <v>11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1"/>
      <c r="Q38" s="1"/>
      <c r="R38" s="1"/>
      <c r="S38" s="1"/>
    </row>
    <row r="39" spans="1:19" ht="12.75" customHeight="1" x14ac:dyDescent="0.2">
      <c r="A39" s="5"/>
      <c r="B39" s="5"/>
      <c r="C39" s="45"/>
      <c r="D39" s="42"/>
      <c r="E39" s="42" t="s">
        <v>59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1"/>
      <c r="Q39" s="1"/>
      <c r="R39" s="1"/>
      <c r="S39" s="1"/>
    </row>
    <row r="40" spans="1:19" ht="12.75" customHeight="1" x14ac:dyDescent="0.2">
      <c r="A40" s="5"/>
      <c r="B40" s="5" t="s">
        <v>60</v>
      </c>
      <c r="C40" s="41">
        <v>23</v>
      </c>
      <c r="D40" s="42"/>
      <c r="E40" s="42" t="s">
        <v>61</v>
      </c>
      <c r="F40" s="45">
        <v>1</v>
      </c>
      <c r="G40" s="45" t="s">
        <v>62</v>
      </c>
      <c r="H40" s="45"/>
      <c r="I40" s="45"/>
      <c r="J40" s="45"/>
      <c r="K40" s="45"/>
      <c r="L40" s="45"/>
      <c r="M40" s="45" t="s">
        <v>62</v>
      </c>
      <c r="N40" s="45"/>
      <c r="O40" s="45" t="s">
        <v>62</v>
      </c>
      <c r="P40" s="1"/>
      <c r="Q40" s="1"/>
      <c r="R40" s="1"/>
      <c r="S40" s="1"/>
    </row>
    <row r="41" spans="1:19" ht="12.75" customHeight="1" x14ac:dyDescent="0.2">
      <c r="A41" s="5"/>
      <c r="B41" s="5" t="s">
        <v>63</v>
      </c>
      <c r="C41" s="41">
        <v>24</v>
      </c>
      <c r="D41" s="42"/>
      <c r="E41" s="42" t="s">
        <v>64</v>
      </c>
      <c r="F41" s="45">
        <v>1</v>
      </c>
      <c r="G41" s="45" t="s">
        <v>65</v>
      </c>
      <c r="H41" s="45"/>
      <c r="I41" s="45"/>
      <c r="J41" s="45"/>
      <c r="K41" s="45"/>
      <c r="L41" s="45"/>
      <c r="M41" s="45" t="s">
        <v>65</v>
      </c>
      <c r="N41" s="45"/>
      <c r="O41" s="45" t="s">
        <v>65</v>
      </c>
      <c r="P41" s="1"/>
      <c r="Q41" s="1"/>
      <c r="R41" s="1"/>
      <c r="S41" s="1"/>
    </row>
    <row r="42" spans="1:19" ht="12.75" customHeight="1" x14ac:dyDescent="0.2">
      <c r="A42" s="5"/>
      <c r="B42" s="5" t="s">
        <v>66</v>
      </c>
      <c r="C42" s="41">
        <v>25</v>
      </c>
      <c r="D42" s="42"/>
      <c r="E42" s="42" t="s">
        <v>67</v>
      </c>
      <c r="F42" s="45">
        <v>1</v>
      </c>
      <c r="G42" s="45" t="s">
        <v>68</v>
      </c>
      <c r="H42" s="45"/>
      <c r="I42" s="45"/>
      <c r="J42" s="45"/>
      <c r="K42" s="45"/>
      <c r="L42" s="45"/>
      <c r="M42" s="45" t="s">
        <v>68</v>
      </c>
      <c r="N42" s="45"/>
      <c r="O42" s="45" t="s">
        <v>68</v>
      </c>
      <c r="P42" s="1"/>
      <c r="Q42" s="1"/>
      <c r="R42" s="1"/>
      <c r="S42" s="1"/>
    </row>
    <row r="43" spans="1:19" ht="12.75" customHeight="1" x14ac:dyDescent="0.2">
      <c r="A43" s="5"/>
      <c r="B43" s="5" t="s">
        <v>69</v>
      </c>
      <c r="C43" s="41">
        <v>26</v>
      </c>
      <c r="D43" s="42"/>
      <c r="E43" s="42" t="s">
        <v>70</v>
      </c>
      <c r="F43" s="45">
        <v>1</v>
      </c>
      <c r="G43" s="45" t="s">
        <v>68</v>
      </c>
      <c r="H43" s="45"/>
      <c r="I43" s="45"/>
      <c r="J43" s="45"/>
      <c r="K43" s="45"/>
      <c r="L43" s="45"/>
      <c r="M43" s="45" t="s">
        <v>68</v>
      </c>
      <c r="N43" s="45"/>
      <c r="O43" s="45" t="s">
        <v>68</v>
      </c>
      <c r="P43" s="1"/>
      <c r="Q43" s="1"/>
      <c r="R43" s="1"/>
      <c r="S43" s="1"/>
    </row>
    <row r="44" spans="1:19" ht="12.75" customHeight="1" x14ac:dyDescent="0.2">
      <c r="A44" s="5"/>
      <c r="B44" s="5" t="s">
        <v>71</v>
      </c>
      <c r="C44" s="41">
        <v>27</v>
      </c>
      <c r="D44" s="42"/>
      <c r="E44" s="42" t="s">
        <v>72</v>
      </c>
      <c r="F44" s="45">
        <v>1</v>
      </c>
      <c r="G44" s="45" t="s">
        <v>73</v>
      </c>
      <c r="H44" s="45"/>
      <c r="I44" s="45"/>
      <c r="J44" s="45"/>
      <c r="K44" s="45"/>
      <c r="L44" s="45"/>
      <c r="M44" s="45" t="s">
        <v>73</v>
      </c>
      <c r="N44" s="45"/>
      <c r="O44" s="45" t="s">
        <v>73</v>
      </c>
      <c r="P44" s="1"/>
      <c r="Q44" s="1"/>
      <c r="R44" s="1"/>
      <c r="S44" s="1"/>
    </row>
    <row r="45" spans="1:19" ht="12.75" customHeight="1" x14ac:dyDescent="0.2">
      <c r="A45" s="5"/>
      <c r="B45" s="5" t="s">
        <v>74</v>
      </c>
      <c r="C45" s="41">
        <v>28</v>
      </c>
      <c r="D45" s="42"/>
      <c r="E45" s="42" t="s">
        <v>75</v>
      </c>
      <c r="F45" s="45">
        <v>1</v>
      </c>
      <c r="G45" s="45" t="s">
        <v>73</v>
      </c>
      <c r="H45" s="45"/>
      <c r="I45" s="45"/>
      <c r="J45" s="45"/>
      <c r="K45" s="45"/>
      <c r="L45" s="45"/>
      <c r="M45" s="45" t="s">
        <v>73</v>
      </c>
      <c r="N45" s="45"/>
      <c r="O45" s="45" t="s">
        <v>73</v>
      </c>
      <c r="P45" s="1"/>
      <c r="Q45" s="1"/>
      <c r="R45" s="1"/>
      <c r="S45" s="1"/>
    </row>
    <row r="46" spans="1:19" ht="12.75" customHeight="1" x14ac:dyDescent="0.2">
      <c r="A46" s="5"/>
      <c r="B46" s="5" t="s">
        <v>76</v>
      </c>
      <c r="C46" s="41">
        <v>29</v>
      </c>
      <c r="D46" s="42"/>
      <c r="E46" s="42" t="s">
        <v>77</v>
      </c>
      <c r="F46" s="45">
        <v>1</v>
      </c>
      <c r="G46" s="45" t="s">
        <v>73</v>
      </c>
      <c r="H46" s="45"/>
      <c r="I46" s="45"/>
      <c r="J46" s="45"/>
      <c r="K46" s="45"/>
      <c r="L46" s="45"/>
      <c r="M46" s="45" t="s">
        <v>73</v>
      </c>
      <c r="N46" s="45"/>
      <c r="O46" s="45" t="s">
        <v>73</v>
      </c>
      <c r="P46" s="1"/>
      <c r="Q46" s="1"/>
      <c r="R46" s="1"/>
      <c r="S46" s="1"/>
    </row>
    <row r="47" spans="1:19" ht="12.75" customHeight="1" x14ac:dyDescent="0.2">
      <c r="A47" s="5"/>
      <c r="B47" s="5" t="s">
        <v>78</v>
      </c>
      <c r="C47" s="41">
        <v>30</v>
      </c>
      <c r="D47" s="42"/>
      <c r="E47" s="42" t="s">
        <v>79</v>
      </c>
      <c r="F47" s="45">
        <v>1</v>
      </c>
      <c r="G47" s="45" t="s">
        <v>73</v>
      </c>
      <c r="H47" s="45"/>
      <c r="I47" s="45"/>
      <c r="J47" s="45"/>
      <c r="K47" s="45"/>
      <c r="L47" s="45"/>
      <c r="M47" s="45" t="s">
        <v>73</v>
      </c>
      <c r="N47" s="45"/>
      <c r="O47" s="45" t="s">
        <v>73</v>
      </c>
      <c r="P47" s="1"/>
      <c r="Q47" s="1"/>
      <c r="R47" s="1"/>
      <c r="S47" s="1"/>
    </row>
    <row r="48" spans="1:19" ht="12.75" customHeight="1" x14ac:dyDescent="0.2">
      <c r="A48" s="5"/>
      <c r="B48" s="5" t="s">
        <v>80</v>
      </c>
      <c r="C48" s="41">
        <v>31</v>
      </c>
      <c r="D48" s="42"/>
      <c r="E48" s="42" t="s">
        <v>81</v>
      </c>
      <c r="F48" s="45">
        <v>1</v>
      </c>
      <c r="G48" s="45" t="s">
        <v>73</v>
      </c>
      <c r="H48" s="45"/>
      <c r="I48" s="45"/>
      <c r="J48" s="45"/>
      <c r="K48" s="45"/>
      <c r="L48" s="45"/>
      <c r="M48" s="45" t="s">
        <v>73</v>
      </c>
      <c r="N48" s="45"/>
      <c r="O48" s="45" t="s">
        <v>73</v>
      </c>
      <c r="P48" s="1"/>
      <c r="Q48" s="1"/>
      <c r="R48" s="1"/>
      <c r="S48" s="1"/>
    </row>
    <row r="49" spans="1:19" ht="12.75" customHeight="1" x14ac:dyDescent="0.2">
      <c r="A49" s="5"/>
      <c r="B49" s="5" t="s">
        <v>82</v>
      </c>
      <c r="C49" s="41">
        <v>32</v>
      </c>
      <c r="D49" s="42"/>
      <c r="E49" s="42" t="s">
        <v>83</v>
      </c>
      <c r="F49" s="45">
        <v>1</v>
      </c>
      <c r="G49" s="45" t="s">
        <v>73</v>
      </c>
      <c r="H49" s="45"/>
      <c r="I49" s="45"/>
      <c r="J49" s="45"/>
      <c r="K49" s="45"/>
      <c r="L49" s="45"/>
      <c r="M49" s="45" t="s">
        <v>73</v>
      </c>
      <c r="N49" s="45"/>
      <c r="O49" s="45" t="s">
        <v>73</v>
      </c>
      <c r="P49" s="1"/>
      <c r="Q49" s="1"/>
      <c r="R49" s="1"/>
      <c r="S49" s="1"/>
    </row>
    <row r="50" spans="1:19" ht="12.75" customHeight="1" x14ac:dyDescent="0.2">
      <c r="A50" s="5"/>
      <c r="B50" s="5" t="s">
        <v>84</v>
      </c>
      <c r="C50" s="41">
        <v>33</v>
      </c>
      <c r="D50" s="42"/>
      <c r="E50" s="42" t="s">
        <v>85</v>
      </c>
      <c r="F50" s="45">
        <v>1</v>
      </c>
      <c r="G50" s="45" t="s">
        <v>73</v>
      </c>
      <c r="H50" s="45"/>
      <c r="I50" s="45"/>
      <c r="J50" s="45"/>
      <c r="K50" s="45"/>
      <c r="L50" s="45"/>
      <c r="M50" s="45" t="s">
        <v>73</v>
      </c>
      <c r="N50" s="45"/>
      <c r="O50" s="45" t="s">
        <v>73</v>
      </c>
      <c r="P50" s="1"/>
      <c r="Q50" s="1"/>
      <c r="R50" s="1"/>
      <c r="S50" s="1"/>
    </row>
    <row r="51" spans="1:19" ht="12.75" customHeight="1" x14ac:dyDescent="0.2">
      <c r="A51" s="5"/>
      <c r="B51" s="5" t="s">
        <v>86</v>
      </c>
      <c r="C51" s="41">
        <v>34</v>
      </c>
      <c r="D51" s="42"/>
      <c r="E51" s="42" t="s">
        <v>87</v>
      </c>
      <c r="F51" s="45">
        <v>1</v>
      </c>
      <c r="G51" s="45" t="s">
        <v>88</v>
      </c>
      <c r="H51" s="45"/>
      <c r="I51" s="45"/>
      <c r="J51" s="45"/>
      <c r="K51" s="45"/>
      <c r="L51" s="45"/>
      <c r="M51" s="45" t="s">
        <v>88</v>
      </c>
      <c r="N51" s="45"/>
      <c r="O51" s="45" t="s">
        <v>88</v>
      </c>
      <c r="P51" s="1"/>
      <c r="Q51" s="1"/>
      <c r="R51" s="1"/>
      <c r="S51" s="1"/>
    </row>
    <row r="52" spans="1:19" ht="12.75" customHeight="1" x14ac:dyDescent="0.2">
      <c r="A52" s="5"/>
      <c r="B52" s="5" t="s">
        <v>89</v>
      </c>
      <c r="C52" s="41">
        <v>35</v>
      </c>
      <c r="D52" s="42"/>
      <c r="E52" s="42" t="s">
        <v>90</v>
      </c>
      <c r="F52" s="45">
        <v>1</v>
      </c>
      <c r="G52" s="45" t="s">
        <v>88</v>
      </c>
      <c r="H52" s="45"/>
      <c r="I52" s="45"/>
      <c r="J52" s="45"/>
      <c r="K52" s="45"/>
      <c r="L52" s="45"/>
      <c r="M52" s="45" t="s">
        <v>88</v>
      </c>
      <c r="N52" s="45"/>
      <c r="O52" s="45" t="s">
        <v>88</v>
      </c>
      <c r="P52" s="1"/>
      <c r="Q52" s="1"/>
      <c r="R52" s="1"/>
      <c r="S52" s="1"/>
    </row>
    <row r="53" spans="1:19" ht="12.75" customHeight="1" x14ac:dyDescent="0.2">
      <c r="A53" s="5"/>
      <c r="B53" s="5" t="s">
        <v>91</v>
      </c>
      <c r="C53" s="41">
        <v>36</v>
      </c>
      <c r="D53" s="42"/>
      <c r="E53" s="42" t="s">
        <v>92</v>
      </c>
      <c r="F53" s="45">
        <v>1</v>
      </c>
      <c r="G53" s="45" t="s">
        <v>88</v>
      </c>
      <c r="H53" s="45"/>
      <c r="I53" s="45"/>
      <c r="J53" s="45"/>
      <c r="K53" s="45"/>
      <c r="L53" s="45"/>
      <c r="M53" s="45" t="s">
        <v>88</v>
      </c>
      <c r="N53" s="45"/>
      <c r="O53" s="45" t="s">
        <v>88</v>
      </c>
      <c r="P53" s="1"/>
      <c r="Q53" s="1"/>
      <c r="R53" s="1"/>
      <c r="S53" s="1"/>
    </row>
    <row r="54" spans="1:19" ht="12.75" customHeight="1" x14ac:dyDescent="0.2">
      <c r="A54" s="5"/>
      <c r="B54" s="5" t="s">
        <v>93</v>
      </c>
      <c r="C54" s="41">
        <v>37</v>
      </c>
      <c r="D54" s="42"/>
      <c r="E54" s="42" t="s">
        <v>94</v>
      </c>
      <c r="F54" s="45">
        <v>8</v>
      </c>
      <c r="G54" s="45" t="s">
        <v>95</v>
      </c>
      <c r="H54" s="45"/>
      <c r="I54" s="45"/>
      <c r="J54" s="45"/>
      <c r="K54" s="45"/>
      <c r="L54" s="45"/>
      <c r="M54" s="45" t="s">
        <v>95</v>
      </c>
      <c r="N54" s="45"/>
      <c r="O54" s="45" t="s">
        <v>95</v>
      </c>
      <c r="P54" s="1"/>
      <c r="Q54" s="1"/>
      <c r="R54" s="1"/>
      <c r="S54" s="1"/>
    </row>
    <row r="55" spans="1:19" ht="12.75" customHeight="1" x14ac:dyDescent="0.2">
      <c r="A55" s="5"/>
      <c r="B55" s="5" t="s">
        <v>96</v>
      </c>
      <c r="C55" s="41">
        <v>38</v>
      </c>
      <c r="D55" s="42"/>
      <c r="E55" s="42" t="s">
        <v>97</v>
      </c>
      <c r="F55" s="45">
        <v>2</v>
      </c>
      <c r="G55" s="45" t="s">
        <v>95</v>
      </c>
      <c r="H55" s="45"/>
      <c r="I55" s="45"/>
      <c r="J55" s="45"/>
      <c r="K55" s="45"/>
      <c r="L55" s="45"/>
      <c r="M55" s="45" t="s">
        <v>95</v>
      </c>
      <c r="N55" s="45"/>
      <c r="O55" s="45" t="s">
        <v>95</v>
      </c>
      <c r="P55" s="1"/>
      <c r="Q55" s="1"/>
      <c r="R55" s="1"/>
      <c r="S55" s="1"/>
    </row>
    <row r="56" spans="1:19" ht="12.75" customHeight="1" x14ac:dyDescent="0.2">
      <c r="A56" s="5"/>
      <c r="B56" s="5" t="s">
        <v>98</v>
      </c>
      <c r="C56" s="41">
        <v>39</v>
      </c>
      <c r="D56" s="42"/>
      <c r="E56" s="42" t="s">
        <v>99</v>
      </c>
      <c r="F56" s="45">
        <v>1</v>
      </c>
      <c r="G56" s="45" t="s">
        <v>100</v>
      </c>
      <c r="H56" s="45"/>
      <c r="I56" s="45"/>
      <c r="J56" s="45"/>
      <c r="K56" s="45"/>
      <c r="L56" s="45"/>
      <c r="M56" s="45" t="s">
        <v>100</v>
      </c>
      <c r="N56" s="45"/>
      <c r="O56" s="45" t="s">
        <v>100</v>
      </c>
      <c r="P56" s="1"/>
      <c r="Q56" s="1"/>
      <c r="R56" s="1"/>
      <c r="S56" s="1"/>
    </row>
    <row r="57" spans="1:19" ht="12.75" customHeight="1" x14ac:dyDescent="0.2">
      <c r="A57" s="5"/>
      <c r="B57" s="5" t="s">
        <v>101</v>
      </c>
      <c r="C57" s="41">
        <v>40</v>
      </c>
      <c r="D57" s="42"/>
      <c r="E57" s="42" t="s">
        <v>102</v>
      </c>
      <c r="F57" s="45">
        <v>5</v>
      </c>
      <c r="G57" s="45" t="s">
        <v>103</v>
      </c>
      <c r="H57" s="45"/>
      <c r="I57" s="45"/>
      <c r="J57" s="45"/>
      <c r="K57" s="45"/>
      <c r="L57" s="45"/>
      <c r="M57" s="45" t="s">
        <v>103</v>
      </c>
      <c r="N57" s="45"/>
      <c r="O57" s="45" t="s">
        <v>103</v>
      </c>
      <c r="P57" s="1"/>
      <c r="Q57" s="1"/>
      <c r="R57" s="1"/>
      <c r="S57" s="1"/>
    </row>
    <row r="58" spans="1:19" ht="12.75" customHeight="1" x14ac:dyDescent="0.2">
      <c r="A58" s="5"/>
      <c r="B58" s="5" t="s">
        <v>104</v>
      </c>
      <c r="C58" s="41">
        <v>41</v>
      </c>
      <c r="D58" s="42"/>
      <c r="E58" s="42" t="s">
        <v>105</v>
      </c>
      <c r="F58" s="45">
        <v>1</v>
      </c>
      <c r="G58" s="45" t="s">
        <v>103</v>
      </c>
      <c r="H58" s="45"/>
      <c r="I58" s="45"/>
      <c r="J58" s="45"/>
      <c r="K58" s="45"/>
      <c r="L58" s="45"/>
      <c r="M58" s="45" t="s">
        <v>103</v>
      </c>
      <c r="N58" s="45"/>
      <c r="O58" s="45" t="s">
        <v>103</v>
      </c>
      <c r="P58" s="1"/>
      <c r="Q58" s="1"/>
      <c r="R58" s="1"/>
      <c r="S58" s="1"/>
    </row>
    <row r="59" spans="1:19" ht="12.75" customHeight="1" x14ac:dyDescent="0.2">
      <c r="A59" s="5"/>
      <c r="B59" s="5" t="s">
        <v>106</v>
      </c>
      <c r="C59" s="41">
        <v>42</v>
      </c>
      <c r="D59" s="42"/>
      <c r="E59" s="42" t="s">
        <v>107</v>
      </c>
      <c r="F59" s="45">
        <v>1</v>
      </c>
      <c r="G59" s="45" t="s">
        <v>108</v>
      </c>
      <c r="H59" s="45"/>
      <c r="I59" s="45"/>
      <c r="J59" s="45"/>
      <c r="K59" s="45"/>
      <c r="L59" s="45"/>
      <c r="M59" s="45" t="s">
        <v>108</v>
      </c>
      <c r="N59" s="45"/>
      <c r="O59" s="45" t="s">
        <v>108</v>
      </c>
      <c r="P59" s="1"/>
      <c r="Q59" s="1"/>
      <c r="R59" s="1"/>
      <c r="S59" s="1"/>
    </row>
    <row r="60" spans="1:19" ht="12.75" customHeight="1" x14ac:dyDescent="0.2">
      <c r="A60" s="5"/>
      <c r="B60" s="5" t="s">
        <v>109</v>
      </c>
      <c r="C60" s="41">
        <v>43</v>
      </c>
      <c r="D60" s="42"/>
      <c r="E60" s="42" t="s">
        <v>110</v>
      </c>
      <c r="F60" s="45">
        <v>3</v>
      </c>
      <c r="G60" s="45" t="s">
        <v>108</v>
      </c>
      <c r="H60" s="45"/>
      <c r="I60" s="45"/>
      <c r="J60" s="45"/>
      <c r="K60" s="45"/>
      <c r="L60" s="45"/>
      <c r="M60" s="45" t="s">
        <v>108</v>
      </c>
      <c r="N60" s="45"/>
      <c r="O60" s="45" t="s">
        <v>108</v>
      </c>
      <c r="P60" s="1"/>
      <c r="Q60" s="1"/>
      <c r="R60" s="1"/>
      <c r="S60" s="1"/>
    </row>
    <row r="61" spans="1:19" ht="12.75" customHeight="1" x14ac:dyDescent="0.2">
      <c r="A61" s="5"/>
      <c r="B61" s="5" t="s">
        <v>111</v>
      </c>
      <c r="C61" s="41">
        <v>44</v>
      </c>
      <c r="D61" s="42"/>
      <c r="E61" s="42" t="s">
        <v>112</v>
      </c>
      <c r="F61" s="45">
        <v>1</v>
      </c>
      <c r="G61" s="45" t="s">
        <v>113</v>
      </c>
      <c r="H61" s="45"/>
      <c r="I61" s="45"/>
      <c r="J61" s="45"/>
      <c r="K61" s="45"/>
      <c r="L61" s="45"/>
      <c r="M61" s="45" t="s">
        <v>113</v>
      </c>
      <c r="N61" s="45"/>
      <c r="O61" s="45" t="s">
        <v>113</v>
      </c>
      <c r="P61" s="1"/>
      <c r="Q61" s="1"/>
      <c r="R61" s="1"/>
      <c r="S61" s="1"/>
    </row>
    <row r="62" spans="1:19" ht="12.75" customHeight="1" x14ac:dyDescent="0.2">
      <c r="A62" s="5"/>
      <c r="B62" s="5" t="s">
        <v>114</v>
      </c>
      <c r="C62" s="41">
        <v>45</v>
      </c>
      <c r="D62" s="42"/>
      <c r="E62" s="42" t="s">
        <v>115</v>
      </c>
      <c r="F62" s="45">
        <v>2</v>
      </c>
      <c r="G62" s="45" t="s">
        <v>116</v>
      </c>
      <c r="H62" s="45"/>
      <c r="I62" s="45"/>
      <c r="J62" s="45"/>
      <c r="K62" s="45"/>
      <c r="L62" s="45"/>
      <c r="M62" s="45" t="s">
        <v>116</v>
      </c>
      <c r="N62" s="45"/>
      <c r="O62" s="45" t="s">
        <v>116</v>
      </c>
      <c r="P62" s="1"/>
      <c r="Q62" s="1"/>
      <c r="R62" s="1"/>
      <c r="S62" s="1"/>
    </row>
    <row r="63" spans="1:19" ht="12.75" customHeight="1" x14ac:dyDescent="0.2">
      <c r="A63" s="5"/>
      <c r="B63" s="5" t="s">
        <v>117</v>
      </c>
      <c r="C63" s="41">
        <v>46</v>
      </c>
      <c r="D63" s="42"/>
      <c r="E63" s="42" t="s">
        <v>118</v>
      </c>
      <c r="F63" s="45">
        <v>1</v>
      </c>
      <c r="G63" s="45" t="s">
        <v>119</v>
      </c>
      <c r="H63" s="45"/>
      <c r="I63" s="45"/>
      <c r="J63" s="45"/>
      <c r="K63" s="45"/>
      <c r="L63" s="45"/>
      <c r="M63" s="45" t="s">
        <v>119</v>
      </c>
      <c r="N63" s="45"/>
      <c r="O63" s="45" t="s">
        <v>119</v>
      </c>
      <c r="P63" s="1"/>
      <c r="Q63" s="1"/>
      <c r="R63" s="1"/>
      <c r="S63" s="1"/>
    </row>
    <row r="64" spans="1:19" ht="12.75" customHeight="1" x14ac:dyDescent="0.2">
      <c r="A64" s="5"/>
      <c r="B64" s="5" t="s">
        <v>120</v>
      </c>
      <c r="C64" s="41">
        <v>47</v>
      </c>
      <c r="D64" s="42"/>
      <c r="E64" s="42" t="s">
        <v>121</v>
      </c>
      <c r="F64" s="45">
        <v>1</v>
      </c>
      <c r="G64" s="45" t="s">
        <v>122</v>
      </c>
      <c r="H64" s="45"/>
      <c r="I64" s="45"/>
      <c r="J64" s="45"/>
      <c r="K64" s="45"/>
      <c r="L64" s="45"/>
      <c r="M64" s="45" t="s">
        <v>122</v>
      </c>
      <c r="N64" s="45"/>
      <c r="O64" s="45" t="s">
        <v>122</v>
      </c>
      <c r="P64" s="1"/>
      <c r="Q64" s="1"/>
      <c r="R64" s="1"/>
      <c r="S64" s="1"/>
    </row>
    <row r="65" spans="1:19" ht="12.75" customHeight="1" x14ac:dyDescent="0.2">
      <c r="A65" s="5"/>
      <c r="B65" s="5" t="s">
        <v>123</v>
      </c>
      <c r="C65" s="41">
        <v>48</v>
      </c>
      <c r="D65" s="42"/>
      <c r="E65" s="42" t="s">
        <v>124</v>
      </c>
      <c r="F65" s="45">
        <v>6</v>
      </c>
      <c r="G65" s="45" t="s">
        <v>125</v>
      </c>
      <c r="H65" s="45"/>
      <c r="I65" s="45"/>
      <c r="J65" s="45"/>
      <c r="K65" s="45"/>
      <c r="L65" s="45"/>
      <c r="M65" s="45" t="s">
        <v>125</v>
      </c>
      <c r="N65" s="45"/>
      <c r="O65" s="45" t="s">
        <v>125</v>
      </c>
      <c r="P65" s="1"/>
      <c r="Q65" s="1"/>
      <c r="R65" s="1"/>
      <c r="S65" s="1"/>
    </row>
    <row r="66" spans="1:19" ht="12.75" customHeight="1" x14ac:dyDescent="0.2">
      <c r="A66" s="5"/>
      <c r="B66" s="5"/>
      <c r="C66" s="45"/>
      <c r="D66" s="42"/>
      <c r="E66" s="43" t="s">
        <v>1</v>
      </c>
      <c r="F66" s="8">
        <f>SUM(F40:F65)</f>
        <v>46</v>
      </c>
      <c r="G66" s="45"/>
      <c r="H66" s="8">
        <f>SUM(H40:H65)</f>
        <v>0</v>
      </c>
      <c r="I66" s="45"/>
      <c r="J66" s="8">
        <f>SUM(J40:J65)</f>
        <v>0</v>
      </c>
      <c r="K66" s="45"/>
      <c r="L66" s="8">
        <f>SUM(L40:L65)</f>
        <v>0</v>
      </c>
      <c r="M66" s="45"/>
      <c r="N66" s="8">
        <f>SUM(N40:N65)</f>
        <v>0</v>
      </c>
      <c r="O66" s="45"/>
      <c r="P66" s="8">
        <f>SUM(P40:P65)</f>
        <v>0</v>
      </c>
      <c r="Q66" s="1"/>
      <c r="R66" s="8">
        <f>SUM(R40:R65)</f>
        <v>0</v>
      </c>
      <c r="S66" s="1"/>
    </row>
    <row r="67" spans="1:19" ht="12.75" customHeight="1" x14ac:dyDescent="0.2">
      <c r="A67" s="5"/>
      <c r="B67" s="5"/>
      <c r="C67" s="45"/>
      <c r="D67" s="42"/>
      <c r="E67" s="43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1"/>
      <c r="Q67" s="1"/>
      <c r="R67" s="1"/>
      <c r="S67" s="1"/>
    </row>
    <row r="68" spans="1:19" ht="12.75" customHeight="1" x14ac:dyDescent="0.2">
      <c r="A68" s="5"/>
      <c r="B68" s="5"/>
      <c r="D68" s="7"/>
      <c r="E68" s="7" t="s">
        <v>11</v>
      </c>
      <c r="F68" s="45"/>
      <c r="G68" s="45"/>
      <c r="H68" s="44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2.75" customHeight="1" x14ac:dyDescent="0.2">
      <c r="A69" s="5"/>
      <c r="B69" s="5"/>
      <c r="D69" s="7"/>
      <c r="E69" s="7" t="s">
        <v>4</v>
      </c>
      <c r="F69" s="45"/>
      <c r="G69" s="45"/>
      <c r="H69" s="44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2.75" customHeight="1" x14ac:dyDescent="0.2">
      <c r="A70" s="5"/>
      <c r="B70" s="5"/>
      <c r="C70" s="41">
        <v>49</v>
      </c>
      <c r="D70" s="39"/>
      <c r="E70" s="39" t="s">
        <v>10</v>
      </c>
      <c r="F70" s="44">
        <v>5</v>
      </c>
      <c r="G70" s="45">
        <v>114990.1469532348</v>
      </c>
      <c r="H70" s="44"/>
      <c r="I70" s="45"/>
      <c r="J70" s="45"/>
      <c r="K70" s="45"/>
      <c r="M70" s="45">
        <f t="shared" ref="M70:M75" si="2">G70*(1+$T$8)</f>
        <v>117059.96959839303</v>
      </c>
      <c r="O70" s="45">
        <f t="shared" ref="O70:O75" si="3">M70*(1+$T$8)</f>
        <v>119167.04905116411</v>
      </c>
      <c r="P70" s="45"/>
      <c r="Q70" s="45"/>
      <c r="R70" s="45"/>
      <c r="S70" s="45"/>
    </row>
    <row r="71" spans="1:19" ht="12.75" customHeight="1" x14ac:dyDescent="0.2">
      <c r="A71" s="5"/>
      <c r="B71" s="5"/>
      <c r="C71" s="41">
        <v>50</v>
      </c>
      <c r="D71" s="39"/>
      <c r="E71" s="39" t="s">
        <v>9</v>
      </c>
      <c r="F71" s="44">
        <v>1</v>
      </c>
      <c r="G71" s="45">
        <v>104397.01261364532</v>
      </c>
      <c r="H71" s="44"/>
      <c r="I71" s="45"/>
      <c r="J71" s="45"/>
      <c r="K71" s="45"/>
      <c r="M71" s="45">
        <f t="shared" si="2"/>
        <v>106276.15884069093</v>
      </c>
      <c r="O71" s="45">
        <f t="shared" si="3"/>
        <v>108189.12969982337</v>
      </c>
      <c r="P71" s="45"/>
      <c r="Q71" s="45"/>
      <c r="R71" s="45"/>
      <c r="S71" s="45"/>
    </row>
    <row r="72" spans="1:19" ht="12.75" customHeight="1" x14ac:dyDescent="0.2">
      <c r="A72" s="5"/>
      <c r="B72" s="5"/>
      <c r="C72" s="41">
        <v>51</v>
      </c>
      <c r="D72" s="39"/>
      <c r="E72" s="39" t="s">
        <v>8</v>
      </c>
      <c r="F72" s="44">
        <v>1</v>
      </c>
      <c r="G72" s="45">
        <v>100288.96568052527</v>
      </c>
      <c r="H72" s="44"/>
      <c r="I72" s="45"/>
      <c r="J72" s="45"/>
      <c r="K72" s="45"/>
      <c r="M72" s="45">
        <f t="shared" si="2"/>
        <v>102094.16706277474</v>
      </c>
      <c r="O72" s="45">
        <f t="shared" si="3"/>
        <v>103931.86206990469</v>
      </c>
      <c r="P72" s="45"/>
      <c r="Q72" s="45"/>
      <c r="R72" s="45"/>
      <c r="S72" s="45"/>
    </row>
    <row r="73" spans="1:19" ht="12.75" customHeight="1" x14ac:dyDescent="0.2">
      <c r="A73" s="5"/>
      <c r="B73" s="5"/>
      <c r="C73" s="41">
        <v>52</v>
      </c>
      <c r="D73" s="39"/>
      <c r="E73" s="39" t="s">
        <v>7</v>
      </c>
      <c r="F73" s="44">
        <v>12</v>
      </c>
      <c r="G73" s="45">
        <v>94621.840694474129</v>
      </c>
      <c r="H73" s="44"/>
      <c r="I73" s="45"/>
      <c r="J73" s="45"/>
      <c r="K73" s="45"/>
      <c r="M73" s="45">
        <f t="shared" si="2"/>
        <v>96325.033826974672</v>
      </c>
      <c r="O73" s="45">
        <f t="shared" si="3"/>
        <v>98058.884435860222</v>
      </c>
      <c r="P73" s="45"/>
      <c r="Q73" s="45"/>
      <c r="R73" s="45"/>
      <c r="S73" s="45"/>
    </row>
    <row r="74" spans="1:19" ht="12.75" customHeight="1" x14ac:dyDescent="0.2">
      <c r="A74" s="5"/>
      <c r="B74" s="5"/>
      <c r="C74" s="41">
        <v>53</v>
      </c>
      <c r="D74" s="39"/>
      <c r="E74" s="39" t="s">
        <v>52</v>
      </c>
      <c r="F74" s="44">
        <v>8</v>
      </c>
      <c r="G74" s="45">
        <v>66320.080450414112</v>
      </c>
      <c r="H74" s="44"/>
      <c r="I74" s="45"/>
      <c r="J74" s="45"/>
      <c r="K74" s="45"/>
      <c r="M74" s="45">
        <f t="shared" si="2"/>
        <v>67513.841898521569</v>
      </c>
      <c r="O74" s="45">
        <f t="shared" si="3"/>
        <v>68729.091052694959</v>
      </c>
      <c r="P74" s="45"/>
      <c r="Q74" s="45"/>
      <c r="R74" s="45"/>
      <c r="S74" s="45"/>
    </row>
    <row r="75" spans="1:19" ht="12.75" customHeight="1" x14ac:dyDescent="0.2">
      <c r="A75" s="5"/>
      <c r="B75" s="5"/>
      <c r="C75" s="41">
        <v>54</v>
      </c>
      <c r="D75" s="39"/>
      <c r="E75" s="39" t="s">
        <v>6</v>
      </c>
      <c r="F75" s="44">
        <v>1</v>
      </c>
      <c r="G75" s="45">
        <v>54583.36170775567</v>
      </c>
      <c r="H75" s="44"/>
      <c r="I75" s="45"/>
      <c r="J75" s="46"/>
      <c r="K75" s="45"/>
      <c r="M75" s="45">
        <f t="shared" si="2"/>
        <v>55565.862218495276</v>
      </c>
      <c r="O75" s="45">
        <f t="shared" si="3"/>
        <v>56566.047738428191</v>
      </c>
      <c r="P75" s="45"/>
      <c r="Q75" s="45"/>
      <c r="R75" s="45"/>
      <c r="S75" s="45"/>
    </row>
    <row r="76" spans="1:19" ht="12.75" customHeight="1" x14ac:dyDescent="0.2">
      <c r="A76" s="5"/>
      <c r="B76" s="5"/>
      <c r="C76" s="45"/>
      <c r="D76" s="39"/>
      <c r="E76" s="40" t="s">
        <v>1</v>
      </c>
      <c r="F76" s="8">
        <f>SUM(F70:F75)</f>
        <v>28</v>
      </c>
      <c r="G76" s="45"/>
      <c r="H76" s="8">
        <f>SUM(H70:H75)</f>
        <v>0</v>
      </c>
      <c r="I76" s="45"/>
      <c r="J76" s="45">
        <f>SUM(J70:J75)</f>
        <v>0</v>
      </c>
      <c r="K76" s="45"/>
      <c r="L76" s="8">
        <f>SUM(L70:L75)</f>
        <v>0</v>
      </c>
      <c r="M76" s="45"/>
      <c r="N76" s="8">
        <f>SUM(N70:N75)</f>
        <v>0</v>
      </c>
      <c r="O76" s="45"/>
      <c r="P76" s="8">
        <f>SUM(P70:P75)</f>
        <v>0</v>
      </c>
      <c r="Q76" s="45"/>
      <c r="R76" s="8">
        <f>SUM(R70:R75)</f>
        <v>0</v>
      </c>
      <c r="S76" s="45"/>
    </row>
    <row r="77" spans="1:19" ht="12.75" customHeight="1" x14ac:dyDescent="0.2">
      <c r="C77" s="1"/>
      <c r="D77" s="1"/>
      <c r="F77" s="44"/>
      <c r="G77" s="45"/>
      <c r="H77" s="44"/>
      <c r="I77" s="45"/>
      <c r="J77" s="44"/>
      <c r="K77" s="45"/>
      <c r="L77" s="45"/>
      <c r="M77" s="45"/>
      <c r="N77" s="45"/>
      <c r="O77" s="45"/>
      <c r="Q77" s="45"/>
      <c r="R77" s="44"/>
      <c r="S77" s="45"/>
    </row>
    <row r="78" spans="1:19" ht="12.75" customHeight="1" x14ac:dyDescent="0.2">
      <c r="A78" s="5"/>
      <c r="B78" s="5"/>
      <c r="D78" s="7"/>
      <c r="E78" s="7" t="s">
        <v>5</v>
      </c>
      <c r="F78" s="45"/>
      <c r="G78" s="45"/>
      <c r="H78" s="44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2.75" customHeight="1" x14ac:dyDescent="0.2">
      <c r="A79" s="5"/>
      <c r="B79" s="5"/>
      <c r="D79" s="7"/>
      <c r="E79" s="7" t="s">
        <v>4</v>
      </c>
      <c r="F79" s="45"/>
      <c r="G79" s="45"/>
      <c r="H79" s="44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 customHeight="1" x14ac:dyDescent="0.2">
      <c r="A80" s="5"/>
      <c r="B80" s="5"/>
      <c r="C80" s="41">
        <v>55</v>
      </c>
      <c r="D80" s="42"/>
      <c r="E80" s="42" t="s">
        <v>3</v>
      </c>
      <c r="F80" s="44">
        <v>43</v>
      </c>
      <c r="G80" s="45">
        <v>87588.405869221053</v>
      </c>
      <c r="H80" s="44"/>
      <c r="I80" s="45"/>
      <c r="J80" s="45"/>
      <c r="K80" s="45"/>
      <c r="M80" s="45">
        <f t="shared" ref="M80:M81" si="4">G80*(1+$T$8)</f>
        <v>89164.997174867036</v>
      </c>
      <c r="O80" s="45">
        <f t="shared" ref="O80:O81" si="5">M80*(1+$T$8)</f>
        <v>90769.967124014642</v>
      </c>
      <c r="P80" s="45"/>
      <c r="Q80" s="45"/>
      <c r="R80" s="45"/>
      <c r="S80" s="45"/>
    </row>
    <row r="81" spans="1:19" ht="12.75" customHeight="1" x14ac:dyDescent="0.2">
      <c r="A81" s="5"/>
      <c r="B81" s="5"/>
      <c r="C81" s="41">
        <v>56</v>
      </c>
      <c r="D81" s="42"/>
      <c r="E81" s="42" t="s">
        <v>2</v>
      </c>
      <c r="F81" s="45">
        <v>124</v>
      </c>
      <c r="G81" s="45">
        <v>44081.401523308356</v>
      </c>
      <c r="H81" s="45"/>
      <c r="I81" s="45"/>
      <c r="J81" s="46"/>
      <c r="K81" s="45"/>
      <c r="L81" s="45"/>
      <c r="M81" s="45">
        <f t="shared" si="4"/>
        <v>44874.86675072791</v>
      </c>
      <c r="N81" s="45"/>
      <c r="O81" s="45">
        <f t="shared" si="5"/>
        <v>45682.614352241013</v>
      </c>
      <c r="P81" s="45"/>
      <c r="Q81" s="45"/>
      <c r="R81" s="45"/>
      <c r="S81" s="45"/>
    </row>
    <row r="82" spans="1:19" ht="12.75" customHeight="1" x14ac:dyDescent="0.2">
      <c r="A82" s="5"/>
      <c r="B82" s="5"/>
      <c r="C82" s="45"/>
      <c r="D82" s="42"/>
      <c r="E82" s="43" t="s">
        <v>1</v>
      </c>
      <c r="F82" s="8">
        <f>SUM(F80:F81)</f>
        <v>167</v>
      </c>
      <c r="G82" s="45"/>
      <c r="H82" s="8">
        <f>SUM(H80:H81)</f>
        <v>0</v>
      </c>
      <c r="I82" s="49"/>
      <c r="J82" s="45">
        <f>SUM(J80:J81)</f>
        <v>0</v>
      </c>
      <c r="K82" s="45"/>
      <c r="L82" s="8">
        <f>SUM(L80:L81)</f>
        <v>0</v>
      </c>
      <c r="M82" s="45"/>
      <c r="N82" s="8">
        <f>SUM(N80:N81)</f>
        <v>0</v>
      </c>
      <c r="O82" s="45"/>
      <c r="P82" s="8">
        <f>SUM(P80:P81)</f>
        <v>0</v>
      </c>
      <c r="Q82" s="45"/>
      <c r="R82" s="8">
        <f>SUM(R80:R81)</f>
        <v>0</v>
      </c>
      <c r="S82" s="45"/>
    </row>
    <row r="83" spans="1:19" ht="12.75" customHeight="1" x14ac:dyDescent="0.2">
      <c r="C83" s="1"/>
      <c r="D83" s="1"/>
      <c r="F83" s="44"/>
      <c r="G83" s="45"/>
      <c r="H83" s="44"/>
      <c r="I83" s="45"/>
      <c r="J83" s="44"/>
      <c r="K83" s="45"/>
      <c r="L83" s="45"/>
      <c r="M83" s="45"/>
      <c r="N83" s="45"/>
      <c r="O83" s="45"/>
      <c r="Q83" s="45"/>
      <c r="R83" s="44"/>
      <c r="S83" s="45"/>
    </row>
    <row r="84" spans="1:19" ht="12.75" customHeight="1" x14ac:dyDescent="0.2">
      <c r="A84" s="5"/>
      <c r="C84" s="1"/>
      <c r="D84" s="1"/>
      <c r="E84" s="1" t="s">
        <v>126</v>
      </c>
      <c r="F84" s="45"/>
      <c r="G84" s="45"/>
      <c r="H84" s="45"/>
      <c r="I84" s="49"/>
      <c r="J84" s="45"/>
      <c r="K84" s="45"/>
      <c r="L84" s="45"/>
      <c r="M84" s="45"/>
      <c r="N84" s="45"/>
      <c r="O84" s="45"/>
      <c r="P84" s="1"/>
      <c r="Q84" s="1"/>
      <c r="R84" s="1"/>
      <c r="S84" s="1"/>
    </row>
    <row r="85" spans="1:19" ht="12.75" customHeight="1" x14ac:dyDescent="0.2">
      <c r="A85" s="5"/>
      <c r="C85" s="1"/>
      <c r="D85" s="1"/>
      <c r="E85" s="1" t="s">
        <v>127</v>
      </c>
      <c r="F85" s="45"/>
      <c r="G85" s="45"/>
      <c r="H85" s="45"/>
      <c r="I85" s="49"/>
      <c r="J85" s="45"/>
      <c r="K85" s="45"/>
      <c r="L85" s="45"/>
      <c r="M85" s="45"/>
      <c r="N85" s="45"/>
      <c r="O85" s="45"/>
      <c r="P85" s="1"/>
      <c r="Q85" s="1"/>
      <c r="R85" s="1"/>
      <c r="S85" s="1"/>
    </row>
    <row r="86" spans="1:19" ht="12.75" customHeight="1" x14ac:dyDescent="0.2">
      <c r="A86" s="5"/>
      <c r="B86" s="44" t="s">
        <v>128</v>
      </c>
      <c r="C86" s="41">
        <v>57</v>
      </c>
      <c r="D86" s="1"/>
      <c r="E86" s="1" t="s">
        <v>129</v>
      </c>
      <c r="F86" s="45">
        <v>2</v>
      </c>
      <c r="G86" s="45" t="s">
        <v>130</v>
      </c>
      <c r="H86" s="45"/>
      <c r="I86" s="49"/>
      <c r="J86" s="45"/>
      <c r="K86" s="45"/>
      <c r="L86" s="45"/>
      <c r="M86" s="45" t="s">
        <v>130</v>
      </c>
      <c r="N86" s="45"/>
      <c r="O86" s="45" t="s">
        <v>130</v>
      </c>
      <c r="P86" s="1"/>
      <c r="Q86" s="1"/>
      <c r="R86" s="1"/>
      <c r="S86" s="1"/>
    </row>
    <row r="87" spans="1:19" ht="12.75" customHeight="1" x14ac:dyDescent="0.2">
      <c r="A87" s="5"/>
      <c r="B87" s="44" t="s">
        <v>131</v>
      </c>
      <c r="C87" s="41">
        <v>58</v>
      </c>
      <c r="D87" s="1"/>
      <c r="E87" s="1" t="s">
        <v>132</v>
      </c>
      <c r="F87" s="45">
        <v>1</v>
      </c>
      <c r="G87" s="45" t="s">
        <v>108</v>
      </c>
      <c r="H87" s="45"/>
      <c r="I87" s="49"/>
      <c r="J87" s="45"/>
      <c r="K87" s="45"/>
      <c r="L87" s="45"/>
      <c r="M87" s="45" t="s">
        <v>108</v>
      </c>
      <c r="N87" s="45"/>
      <c r="O87" s="45" t="s">
        <v>108</v>
      </c>
      <c r="P87" s="1"/>
      <c r="Q87" s="1"/>
      <c r="R87" s="1"/>
      <c r="S87" s="1"/>
    </row>
    <row r="88" spans="1:19" ht="12.75" customHeight="1" x14ac:dyDescent="0.2">
      <c r="A88" s="5"/>
      <c r="B88" s="44" t="s">
        <v>133</v>
      </c>
      <c r="C88" s="41">
        <v>59</v>
      </c>
      <c r="D88" s="1"/>
      <c r="E88" s="1" t="s">
        <v>134</v>
      </c>
      <c r="F88" s="45">
        <v>1</v>
      </c>
      <c r="G88" s="45" t="s">
        <v>122</v>
      </c>
      <c r="H88" s="45"/>
      <c r="I88" s="49"/>
      <c r="J88" s="45"/>
      <c r="K88" s="45"/>
      <c r="L88" s="45"/>
      <c r="M88" s="45" t="s">
        <v>122</v>
      </c>
      <c r="N88" s="45"/>
      <c r="O88" s="45" t="s">
        <v>122</v>
      </c>
      <c r="P88" s="1"/>
      <c r="Q88" s="1"/>
      <c r="R88" s="1"/>
      <c r="S88" s="1"/>
    </row>
    <row r="89" spans="1:19" ht="12.75" customHeight="1" x14ac:dyDescent="0.2">
      <c r="A89" s="5"/>
      <c r="C89" s="1"/>
      <c r="D89" s="1"/>
      <c r="E89" s="43" t="s">
        <v>1</v>
      </c>
      <c r="F89" s="8">
        <f>SUM(F86:F88)</f>
        <v>4</v>
      </c>
      <c r="G89" s="45"/>
      <c r="H89" s="8">
        <f>SUM(H86:H88)</f>
        <v>0</v>
      </c>
      <c r="I89" s="49"/>
      <c r="J89" s="8">
        <f>SUM(J86:J88)</f>
        <v>0</v>
      </c>
      <c r="K89" s="45"/>
      <c r="L89" s="8">
        <f>SUM(L86:L88)</f>
        <v>0</v>
      </c>
      <c r="M89" s="45"/>
      <c r="N89" s="8">
        <f>SUM(N86:N88)</f>
        <v>0</v>
      </c>
      <c r="O89" s="45"/>
      <c r="P89" s="8">
        <f>SUM(P86:P88)</f>
        <v>0</v>
      </c>
      <c r="Q89" s="1"/>
      <c r="R89" s="8">
        <f>SUM(R86:R88)</f>
        <v>0</v>
      </c>
      <c r="S89" s="1"/>
    </row>
    <row r="90" spans="1:19" ht="12.75" customHeight="1" x14ac:dyDescent="0.2">
      <c r="C90" s="1"/>
      <c r="D90" s="1"/>
      <c r="F90" s="44"/>
      <c r="G90" s="45"/>
      <c r="H90" s="44"/>
      <c r="I90" s="45"/>
      <c r="J90" s="44"/>
      <c r="K90" s="45"/>
      <c r="L90" s="45"/>
      <c r="M90" s="45"/>
      <c r="O90" s="45"/>
      <c r="P90" s="1"/>
      <c r="Q90" s="1"/>
      <c r="R90" s="1"/>
      <c r="S90" s="1"/>
    </row>
    <row r="91" spans="1:19" ht="12.75" customHeight="1" x14ac:dyDescent="0.2">
      <c r="E91" s="7" t="s">
        <v>0</v>
      </c>
      <c r="F91" s="8">
        <f>F89+F82+F76+F66+F36</f>
        <v>272</v>
      </c>
      <c r="G91" s="45"/>
      <c r="H91" s="8">
        <f>H89+H82+H76+H66+H36</f>
        <v>0</v>
      </c>
      <c r="I91" s="45"/>
      <c r="J91" s="8">
        <f>J89+J82+J76+J66+J36</f>
        <v>0</v>
      </c>
      <c r="K91" s="48"/>
      <c r="L91" s="8">
        <f>L89+L82+L76+L66+L36</f>
        <v>0</v>
      </c>
      <c r="M91" s="45"/>
      <c r="N91" s="8">
        <f>N89+N82+N76+N66+N36</f>
        <v>0</v>
      </c>
      <c r="O91" s="45"/>
      <c r="P91" s="8">
        <f>P89+P82+P76+P66+P36</f>
        <v>0</v>
      </c>
      <c r="Q91" s="45"/>
      <c r="R91" s="8">
        <f>R89+R82+R76+R66+R36</f>
        <v>0</v>
      </c>
      <c r="S91" s="45"/>
    </row>
    <row r="92" spans="1:19" ht="12.75" customHeight="1" x14ac:dyDescent="0.2">
      <c r="C92" s="1"/>
      <c r="D92" s="1"/>
      <c r="F92" s="1"/>
      <c r="G92" s="6"/>
      <c r="I92" s="6"/>
      <c r="K92" s="6"/>
      <c r="L92" s="45"/>
      <c r="M92" s="45"/>
      <c r="N92" s="45"/>
      <c r="O92" s="45"/>
      <c r="Q92" s="45"/>
      <c r="S92" s="6"/>
    </row>
    <row r="93" spans="1:19" ht="12.75" customHeight="1" x14ac:dyDescent="0.2">
      <c r="C93" s="1"/>
      <c r="D93" s="1"/>
      <c r="F93" s="1"/>
      <c r="G93" s="6"/>
      <c r="I93" s="6"/>
      <c r="K93" s="6"/>
      <c r="L93" s="45"/>
      <c r="M93" s="45"/>
      <c r="N93" s="45"/>
      <c r="O93" s="45"/>
      <c r="Q93" s="45"/>
      <c r="S93" s="6"/>
    </row>
    <row r="94" spans="1:19" ht="12.75" customHeight="1" x14ac:dyDescent="0.2">
      <c r="C94" s="1"/>
      <c r="D94" s="1"/>
      <c r="F94" s="1"/>
      <c r="G94" s="6"/>
      <c r="I94" s="6"/>
      <c r="K94" s="6"/>
      <c r="L94" s="45"/>
      <c r="M94" s="45"/>
      <c r="N94" s="45"/>
      <c r="O94" s="45"/>
      <c r="Q94" s="45"/>
      <c r="S94" s="6"/>
    </row>
    <row r="95" spans="1:19" ht="12.75" customHeight="1" x14ac:dyDescent="0.2">
      <c r="C95" s="1"/>
      <c r="D95" s="1"/>
      <c r="F95" s="1"/>
      <c r="G95" s="6"/>
      <c r="I95" s="6"/>
      <c r="K95" s="6"/>
      <c r="L95" s="45"/>
      <c r="M95" s="45"/>
      <c r="N95" s="45"/>
      <c r="O95" s="45"/>
      <c r="Q95" s="45"/>
      <c r="S95" s="6"/>
    </row>
    <row r="96" spans="1:19" ht="12.75" customHeight="1" x14ac:dyDescent="0.2">
      <c r="C96" s="1"/>
      <c r="D96" s="1"/>
      <c r="F96" s="1"/>
      <c r="G96" s="6"/>
      <c r="I96" s="6"/>
      <c r="K96" s="6"/>
      <c r="L96" s="45"/>
      <c r="M96" s="45"/>
      <c r="N96" s="45"/>
      <c r="O96" s="45"/>
      <c r="Q96" s="45"/>
      <c r="S96" s="6"/>
    </row>
    <row r="97" spans="3:19" ht="12.75" customHeight="1" x14ac:dyDescent="0.2">
      <c r="C97" s="1"/>
      <c r="D97" s="1"/>
      <c r="F97" s="1"/>
      <c r="G97" s="6"/>
      <c r="I97" s="6"/>
      <c r="K97" s="6"/>
      <c r="L97" s="45"/>
      <c r="M97" s="45"/>
      <c r="N97" s="45"/>
      <c r="O97" s="45"/>
      <c r="Q97" s="45"/>
      <c r="S97" s="6"/>
    </row>
    <row r="98" spans="3:19" ht="12.75" customHeight="1" x14ac:dyDescent="0.2">
      <c r="C98" s="1"/>
      <c r="D98" s="1"/>
      <c r="F98" s="1"/>
      <c r="G98" s="6"/>
      <c r="I98" s="6"/>
      <c r="K98" s="6"/>
      <c r="L98" s="45"/>
      <c r="M98" s="45"/>
      <c r="N98" s="45"/>
      <c r="O98" s="45"/>
      <c r="Q98" s="45"/>
      <c r="S98" s="6"/>
    </row>
    <row r="99" spans="3:19" ht="12.75" customHeight="1" x14ac:dyDescent="0.2">
      <c r="C99" s="1"/>
      <c r="D99" s="1"/>
      <c r="F99" s="1"/>
      <c r="G99" s="6"/>
      <c r="I99" s="6"/>
      <c r="K99" s="6"/>
      <c r="L99" s="45"/>
      <c r="M99" s="45"/>
      <c r="N99" s="45"/>
      <c r="O99" s="45"/>
      <c r="Q99" s="45"/>
      <c r="S99" s="6"/>
    </row>
    <row r="100" spans="3:19" ht="12.75" customHeight="1" x14ac:dyDescent="0.2">
      <c r="C100" s="1"/>
      <c r="D100" s="1"/>
      <c r="F100" s="1"/>
      <c r="G100" s="6"/>
      <c r="I100" s="6"/>
      <c r="K100" s="6"/>
      <c r="L100" s="45"/>
      <c r="M100" s="45"/>
      <c r="N100" s="45"/>
      <c r="O100" s="45"/>
      <c r="Q100" s="45"/>
      <c r="S100" s="6"/>
    </row>
    <row r="101" spans="3:19" ht="12.75" customHeight="1" x14ac:dyDescent="0.2">
      <c r="C101" s="1"/>
      <c r="D101" s="1"/>
      <c r="F101" s="1"/>
      <c r="G101" s="6"/>
      <c r="I101" s="6"/>
      <c r="K101" s="6"/>
      <c r="L101" s="45"/>
      <c r="M101" s="45"/>
      <c r="N101" s="45"/>
      <c r="O101" s="45"/>
      <c r="Q101" s="45"/>
      <c r="S101" s="6"/>
    </row>
    <row r="102" spans="3:19" ht="12.75" customHeight="1" x14ac:dyDescent="0.2">
      <c r="C102" s="1"/>
      <c r="D102" s="1"/>
      <c r="F102" s="1"/>
      <c r="G102" s="6"/>
      <c r="I102" s="6"/>
      <c r="K102" s="6"/>
      <c r="L102" s="45"/>
      <c r="M102" s="45"/>
      <c r="N102" s="45"/>
      <c r="O102" s="45"/>
      <c r="Q102" s="45"/>
      <c r="S102" s="6"/>
    </row>
    <row r="103" spans="3:19" ht="12.75" customHeight="1" x14ac:dyDescent="0.2">
      <c r="C103" s="1"/>
      <c r="D103" s="1"/>
      <c r="F103" s="1"/>
      <c r="G103" s="6"/>
      <c r="I103" s="6"/>
      <c r="K103" s="6"/>
      <c r="L103" s="45"/>
      <c r="M103" s="45"/>
      <c r="N103" s="45"/>
      <c r="O103" s="45"/>
      <c r="Q103" s="45"/>
      <c r="S103" s="6"/>
    </row>
    <row r="104" spans="3:19" ht="12.75" customHeight="1" x14ac:dyDescent="0.2">
      <c r="C104" s="1"/>
      <c r="D104" s="1"/>
      <c r="F104" s="1"/>
      <c r="G104" s="6"/>
      <c r="I104" s="6"/>
      <c r="K104" s="6"/>
      <c r="L104" s="45"/>
      <c r="M104" s="45"/>
      <c r="N104" s="45"/>
      <c r="O104" s="45"/>
      <c r="Q104" s="45"/>
      <c r="S104" s="6"/>
    </row>
    <row r="105" spans="3:19" ht="12.75" customHeight="1" x14ac:dyDescent="0.2">
      <c r="C105" s="1"/>
      <c r="D105" s="1"/>
      <c r="F105" s="1"/>
      <c r="G105" s="6"/>
      <c r="I105" s="6"/>
      <c r="K105" s="6"/>
      <c r="L105" s="45"/>
      <c r="M105" s="45"/>
      <c r="N105" s="45"/>
      <c r="O105" s="45"/>
      <c r="Q105" s="45"/>
      <c r="S105" s="6"/>
    </row>
    <row r="106" spans="3:19" ht="12.75" customHeight="1" x14ac:dyDescent="0.2">
      <c r="C106" s="1"/>
      <c r="D106" s="1"/>
      <c r="F106" s="1"/>
      <c r="G106" s="6"/>
      <c r="I106" s="6"/>
      <c r="K106" s="6"/>
      <c r="L106" s="45"/>
      <c r="M106" s="45"/>
      <c r="N106" s="45"/>
      <c r="O106" s="45"/>
      <c r="Q106" s="45"/>
      <c r="S106" s="6"/>
    </row>
    <row r="107" spans="3:19" ht="12.75" customHeight="1" x14ac:dyDescent="0.2">
      <c r="C107" s="1"/>
      <c r="D107" s="1"/>
      <c r="F107" s="1"/>
      <c r="G107" s="6"/>
      <c r="I107" s="6"/>
      <c r="K107" s="6"/>
      <c r="L107" s="45"/>
      <c r="M107" s="45"/>
      <c r="N107" s="45"/>
      <c r="O107" s="45"/>
      <c r="Q107" s="45"/>
      <c r="S107" s="6"/>
    </row>
    <row r="108" spans="3:19" ht="12.75" customHeight="1" x14ac:dyDescent="0.2">
      <c r="C108" s="1"/>
      <c r="D108" s="1"/>
      <c r="F108" s="1"/>
      <c r="G108" s="6"/>
      <c r="I108" s="6"/>
      <c r="K108" s="6"/>
      <c r="L108" s="45"/>
      <c r="M108" s="45"/>
      <c r="N108" s="45"/>
      <c r="O108" s="45"/>
      <c r="Q108" s="45"/>
      <c r="S108" s="6"/>
    </row>
    <row r="109" spans="3:19" ht="12.75" customHeight="1" x14ac:dyDescent="0.2">
      <c r="C109" s="1"/>
      <c r="D109" s="1"/>
      <c r="F109" s="1"/>
      <c r="G109" s="6"/>
      <c r="I109" s="6"/>
      <c r="K109" s="6"/>
      <c r="L109" s="45"/>
      <c r="M109" s="45"/>
      <c r="N109" s="45"/>
      <c r="O109" s="45"/>
      <c r="Q109" s="45"/>
      <c r="S109" s="6"/>
    </row>
    <row r="110" spans="3:19" ht="12.75" customHeight="1" x14ac:dyDescent="0.2">
      <c r="C110" s="1"/>
      <c r="D110" s="1"/>
      <c r="F110" s="1"/>
      <c r="G110" s="6"/>
      <c r="I110" s="6"/>
      <c r="K110" s="6"/>
      <c r="L110" s="45"/>
      <c r="M110" s="45"/>
      <c r="N110" s="45"/>
      <c r="O110" s="45"/>
      <c r="Q110" s="45"/>
      <c r="S110" s="6"/>
    </row>
    <row r="111" spans="3:19" ht="12.75" customHeight="1" x14ac:dyDescent="0.2">
      <c r="C111" s="1"/>
      <c r="D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3:19" ht="12.75" customHeight="1" x14ac:dyDescent="0.2">
      <c r="C112" s="1"/>
      <c r="D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 customHeight="1" x14ac:dyDescent="0.2">
      <c r="C113" s="1"/>
      <c r="D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 customHeight="1" x14ac:dyDescent="0.2">
      <c r="C114" s="1"/>
      <c r="D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 customHeight="1" x14ac:dyDescent="0.2">
      <c r="C115" s="1"/>
      <c r="D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 customHeight="1" x14ac:dyDescent="0.2">
      <c r="C116" s="1"/>
      <c r="D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 customHeight="1" x14ac:dyDescent="0.2"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 customHeight="1" x14ac:dyDescent="0.2">
      <c r="C118" s="1"/>
      <c r="D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 customHeight="1" x14ac:dyDescent="0.2">
      <c r="C119" s="1"/>
      <c r="D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 customHeight="1" x14ac:dyDescent="0.2">
      <c r="A120" s="5"/>
      <c r="B120" s="5"/>
      <c r="C120" s="45"/>
      <c r="D120" s="7"/>
      <c r="E120" s="10"/>
      <c r="F120" s="6"/>
      <c r="G120" s="6"/>
      <c r="H120" s="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ht="12.75" customHeight="1" x14ac:dyDescent="0.2">
      <c r="C121" s="1"/>
      <c r="D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 customHeight="1" x14ac:dyDescent="0.2">
      <c r="C122" s="1"/>
      <c r="D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 customHeight="1" x14ac:dyDescent="0.2">
      <c r="C123" s="1"/>
      <c r="D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 customHeight="1" x14ac:dyDescent="0.2">
      <c r="C124" s="1"/>
      <c r="D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 customHeight="1" x14ac:dyDescent="0.2">
      <c r="C125" s="1"/>
      <c r="D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 customHeight="1" x14ac:dyDescent="0.2">
      <c r="A126" s="5"/>
      <c r="B126" s="5"/>
      <c r="C126" s="45"/>
      <c r="D126" s="7"/>
      <c r="E126" s="9"/>
      <c r="F126" s="6"/>
      <c r="G126" s="6"/>
      <c r="H126" s="6"/>
      <c r="I126" s="49"/>
      <c r="J126" s="45"/>
      <c r="K126" s="48"/>
      <c r="L126" s="45"/>
      <c r="M126" s="45"/>
      <c r="N126" s="45"/>
      <c r="O126" s="45"/>
      <c r="P126" s="45"/>
      <c r="Q126" s="45"/>
      <c r="R126" s="45"/>
      <c r="S126" s="45"/>
    </row>
    <row r="128" spans="1:19" ht="12.75" customHeight="1" x14ac:dyDescent="0.2">
      <c r="C128" s="1"/>
      <c r="D128" s="1"/>
      <c r="F128" s="1"/>
      <c r="G128" s="6"/>
      <c r="I128" s="6"/>
      <c r="K128" s="6"/>
      <c r="L128" s="45"/>
      <c r="M128" s="45"/>
      <c r="N128" s="45"/>
      <c r="O128" s="45"/>
      <c r="Q128" s="45"/>
      <c r="S128" s="6"/>
    </row>
    <row r="129" spans="3:19" ht="12.75" customHeight="1" x14ac:dyDescent="0.2">
      <c r="C129" s="1"/>
      <c r="D129" s="1"/>
      <c r="F129" s="1"/>
      <c r="G129" s="6"/>
      <c r="I129" s="6"/>
      <c r="K129" s="6"/>
      <c r="L129" s="45"/>
      <c r="M129" s="45"/>
      <c r="N129" s="45"/>
      <c r="O129" s="45"/>
      <c r="Q129" s="45"/>
      <c r="S129" s="6"/>
    </row>
    <row r="130" spans="3:19" ht="12.75" customHeight="1" x14ac:dyDescent="0.2">
      <c r="C130" s="1"/>
      <c r="D130" s="1"/>
      <c r="F130" s="1"/>
      <c r="G130" s="6"/>
      <c r="I130" s="6"/>
      <c r="K130" s="6"/>
      <c r="L130" s="45"/>
      <c r="M130" s="45"/>
      <c r="N130" s="45"/>
      <c r="O130" s="45"/>
      <c r="Q130" s="45"/>
      <c r="S130" s="6"/>
    </row>
    <row r="131" spans="3:19" ht="12.75" customHeight="1" x14ac:dyDescent="0.2">
      <c r="C131" s="1"/>
      <c r="D131" s="1"/>
      <c r="F131" s="1"/>
      <c r="G131" s="6"/>
      <c r="I131" s="6"/>
      <c r="K131" s="6"/>
      <c r="L131" s="45"/>
      <c r="M131" s="45"/>
      <c r="N131" s="45"/>
      <c r="O131" s="45"/>
      <c r="Q131" s="45"/>
      <c r="S131" s="6"/>
    </row>
    <row r="132" spans="3:19" ht="12.75" customHeight="1" x14ac:dyDescent="0.2">
      <c r="C132" s="1"/>
      <c r="D132" s="1"/>
      <c r="F132" s="1"/>
      <c r="G132" s="6"/>
      <c r="I132" s="6"/>
      <c r="K132" s="6"/>
      <c r="L132" s="45"/>
      <c r="M132" s="45"/>
      <c r="N132" s="45"/>
      <c r="O132" s="45"/>
      <c r="Q132" s="45"/>
      <c r="S132" s="6"/>
    </row>
    <row r="133" spans="3:19" ht="12.75" customHeight="1" x14ac:dyDescent="0.2">
      <c r="C133" s="1"/>
      <c r="D133" s="1"/>
      <c r="F133" s="1"/>
      <c r="G133" s="6"/>
      <c r="I133" s="6"/>
      <c r="K133" s="6"/>
      <c r="L133" s="45"/>
      <c r="M133" s="45"/>
      <c r="N133" s="45"/>
      <c r="O133" s="45"/>
      <c r="Q133" s="45"/>
      <c r="S133" s="6"/>
    </row>
    <row r="134" spans="3:19" ht="12.75" customHeight="1" x14ac:dyDescent="0.2">
      <c r="C134" s="1"/>
      <c r="D134" s="1"/>
      <c r="F134" s="1"/>
      <c r="G134" s="6"/>
      <c r="I134" s="6"/>
      <c r="K134" s="6"/>
      <c r="L134" s="45"/>
      <c r="M134" s="45"/>
      <c r="N134" s="45"/>
      <c r="O134" s="45"/>
      <c r="Q134" s="45"/>
      <c r="S134" s="6"/>
    </row>
    <row r="135" spans="3:19" ht="12.75" customHeight="1" x14ac:dyDescent="0.2">
      <c r="C135" s="1"/>
      <c r="D135" s="1"/>
      <c r="F135" s="1"/>
      <c r="G135" s="6"/>
      <c r="I135" s="6"/>
      <c r="K135" s="6"/>
      <c r="L135" s="45"/>
      <c r="M135" s="45"/>
      <c r="N135" s="45"/>
      <c r="O135" s="45"/>
      <c r="Q135" s="45"/>
      <c r="S135" s="6"/>
    </row>
    <row r="136" spans="3:19" ht="12.75" customHeight="1" x14ac:dyDescent="0.2">
      <c r="C136" s="1"/>
      <c r="D136" s="1"/>
      <c r="F136" s="1"/>
      <c r="G136" s="6"/>
      <c r="I136" s="6"/>
      <c r="K136" s="6"/>
      <c r="L136" s="45"/>
      <c r="M136" s="45"/>
      <c r="N136" s="45"/>
      <c r="O136" s="45"/>
      <c r="Q136" s="45"/>
      <c r="S136" s="6"/>
    </row>
    <row r="137" spans="3:19" ht="12.75" customHeight="1" x14ac:dyDescent="0.2">
      <c r="C137" s="1"/>
      <c r="D137" s="1"/>
      <c r="F137" s="1"/>
      <c r="G137" s="6"/>
      <c r="I137" s="6"/>
      <c r="K137" s="6"/>
      <c r="L137" s="45"/>
      <c r="M137" s="45"/>
      <c r="N137" s="45"/>
      <c r="O137" s="45"/>
      <c r="Q137" s="45"/>
      <c r="S137" s="6"/>
    </row>
    <row r="138" spans="3:19" ht="12.75" customHeight="1" x14ac:dyDescent="0.2">
      <c r="C138" s="1"/>
      <c r="D138" s="1"/>
      <c r="F138" s="1"/>
      <c r="G138" s="6"/>
      <c r="I138" s="6"/>
      <c r="K138" s="6"/>
      <c r="L138" s="45"/>
      <c r="M138" s="45"/>
      <c r="N138" s="45"/>
      <c r="O138" s="45"/>
      <c r="Q138" s="45"/>
      <c r="S138" s="6"/>
    </row>
    <row r="139" spans="3:19" ht="12.75" customHeight="1" x14ac:dyDescent="0.2">
      <c r="C139" s="1"/>
      <c r="D139" s="1"/>
      <c r="F139" s="1"/>
      <c r="G139" s="6"/>
      <c r="I139" s="6"/>
      <c r="K139" s="6"/>
      <c r="L139" s="45"/>
      <c r="M139" s="45"/>
      <c r="N139" s="45"/>
      <c r="O139" s="45"/>
      <c r="Q139" s="45"/>
      <c r="S139" s="6"/>
    </row>
    <row r="140" spans="3:19" ht="12.75" customHeight="1" x14ac:dyDescent="0.2">
      <c r="C140" s="1"/>
      <c r="D140" s="1"/>
      <c r="F140" s="1"/>
      <c r="G140" s="6"/>
      <c r="I140" s="6"/>
      <c r="K140" s="6"/>
      <c r="L140" s="45"/>
      <c r="M140" s="45"/>
      <c r="N140" s="45"/>
      <c r="O140" s="45"/>
      <c r="Q140" s="45"/>
      <c r="S140" s="6"/>
    </row>
    <row r="141" spans="3:19" ht="12.75" customHeight="1" x14ac:dyDescent="0.2">
      <c r="C141" s="1"/>
      <c r="D141" s="1"/>
      <c r="F141" s="1"/>
      <c r="G141" s="6"/>
      <c r="I141" s="6"/>
      <c r="K141" s="6"/>
      <c r="L141" s="45"/>
      <c r="M141" s="45"/>
      <c r="N141" s="45"/>
      <c r="O141" s="45"/>
      <c r="Q141" s="45"/>
      <c r="S141" s="6"/>
    </row>
    <row r="142" spans="3:19" ht="12.75" customHeight="1" x14ac:dyDescent="0.2">
      <c r="C142" s="1"/>
      <c r="D142" s="1"/>
      <c r="F142" s="1"/>
      <c r="G142" s="6"/>
      <c r="I142" s="6"/>
      <c r="K142" s="6"/>
      <c r="L142" s="45"/>
      <c r="M142" s="45"/>
      <c r="N142" s="45"/>
      <c r="O142" s="45"/>
      <c r="Q142" s="45"/>
      <c r="S142" s="6"/>
    </row>
    <row r="143" spans="3:19" ht="12.75" customHeight="1" x14ac:dyDescent="0.2">
      <c r="C143" s="1"/>
      <c r="D143" s="1"/>
      <c r="F143" s="1"/>
      <c r="G143" s="6"/>
      <c r="I143" s="6"/>
      <c r="K143" s="6"/>
      <c r="L143" s="45"/>
      <c r="M143" s="45"/>
      <c r="N143" s="45"/>
      <c r="O143" s="45"/>
      <c r="Q143" s="45"/>
      <c r="S143" s="6"/>
    </row>
    <row r="144" spans="3:19" ht="12.75" customHeight="1" x14ac:dyDescent="0.2">
      <c r="C144" s="1"/>
      <c r="D144" s="1"/>
      <c r="F144" s="1"/>
      <c r="G144" s="6"/>
      <c r="I144" s="6"/>
      <c r="K144" s="6"/>
      <c r="L144" s="45"/>
      <c r="M144" s="45"/>
      <c r="N144" s="45"/>
      <c r="O144" s="45"/>
      <c r="Q144" s="45"/>
      <c r="S144" s="6"/>
    </row>
    <row r="145" spans="3:19" ht="12.75" customHeight="1" x14ac:dyDescent="0.2">
      <c r="C145" s="1"/>
      <c r="D145" s="1"/>
      <c r="F145" s="1"/>
      <c r="G145" s="6"/>
      <c r="I145" s="6"/>
      <c r="K145" s="6"/>
      <c r="L145" s="45"/>
      <c r="M145" s="45"/>
      <c r="N145" s="45"/>
      <c r="O145" s="45"/>
      <c r="Q145" s="45"/>
      <c r="S145" s="6"/>
    </row>
    <row r="146" spans="3:19" ht="12.75" customHeight="1" x14ac:dyDescent="0.2">
      <c r="C146" s="1"/>
      <c r="D146" s="1"/>
      <c r="F146" s="1"/>
      <c r="G146" s="6"/>
      <c r="I146" s="6"/>
      <c r="K146" s="6"/>
      <c r="L146" s="45"/>
      <c r="M146" s="45"/>
      <c r="N146" s="45"/>
      <c r="O146" s="45"/>
      <c r="Q146" s="45"/>
      <c r="S146" s="6"/>
    </row>
    <row r="147" spans="3:19" ht="12.75" customHeight="1" x14ac:dyDescent="0.2">
      <c r="C147" s="1"/>
      <c r="D147" s="1"/>
      <c r="F147" s="1"/>
      <c r="G147" s="6"/>
      <c r="I147" s="6"/>
      <c r="K147" s="6"/>
      <c r="L147" s="45"/>
      <c r="M147" s="45"/>
      <c r="N147" s="45"/>
      <c r="O147" s="45"/>
      <c r="Q147" s="45"/>
      <c r="S147" s="6"/>
    </row>
    <row r="148" spans="3:19" ht="12.75" customHeight="1" x14ac:dyDescent="0.2">
      <c r="C148" s="1"/>
      <c r="D148" s="1"/>
      <c r="F148" s="1"/>
      <c r="G148" s="6"/>
      <c r="I148" s="6"/>
      <c r="K148" s="6"/>
      <c r="L148" s="45"/>
      <c r="M148" s="45"/>
      <c r="N148" s="45"/>
      <c r="O148" s="45"/>
      <c r="Q148" s="45"/>
      <c r="S148" s="6"/>
    </row>
    <row r="149" spans="3:19" ht="12.75" customHeight="1" x14ac:dyDescent="0.2">
      <c r="C149" s="1"/>
      <c r="D149" s="1"/>
      <c r="F149" s="1"/>
      <c r="G149" s="6"/>
      <c r="I149" s="6"/>
      <c r="K149" s="6"/>
      <c r="L149" s="45"/>
      <c r="M149" s="45"/>
      <c r="N149" s="45"/>
      <c r="O149" s="45"/>
      <c r="Q149" s="45"/>
      <c r="S149" s="6"/>
    </row>
    <row r="150" spans="3:19" ht="12.75" customHeight="1" x14ac:dyDescent="0.2">
      <c r="C150" s="1"/>
      <c r="D150" s="1"/>
      <c r="F150" s="1"/>
      <c r="G150" s="6"/>
      <c r="I150" s="6"/>
      <c r="K150" s="6"/>
      <c r="L150" s="45"/>
      <c r="M150" s="45"/>
      <c r="N150" s="45"/>
      <c r="O150" s="45"/>
      <c r="Q150" s="45"/>
      <c r="S150" s="6"/>
    </row>
    <row r="151" spans="3:19" ht="12.75" customHeight="1" x14ac:dyDescent="0.2">
      <c r="C151" s="1"/>
      <c r="D151" s="1"/>
      <c r="F151" s="1"/>
      <c r="G151" s="6"/>
      <c r="I151" s="6"/>
      <c r="K151" s="6"/>
      <c r="L151" s="45"/>
      <c r="M151" s="45"/>
      <c r="N151" s="45"/>
      <c r="O151" s="45"/>
      <c r="Q151" s="45"/>
      <c r="S151" s="6"/>
    </row>
    <row r="152" spans="3:19" ht="12.75" customHeight="1" x14ac:dyDescent="0.2">
      <c r="C152" s="1"/>
      <c r="D152" s="1"/>
      <c r="F152" s="1"/>
      <c r="G152" s="6"/>
      <c r="I152" s="6"/>
      <c r="K152" s="6"/>
      <c r="L152" s="45"/>
      <c r="M152" s="45"/>
      <c r="N152" s="45"/>
      <c r="O152" s="45"/>
      <c r="Q152" s="45"/>
      <c r="S152" s="6"/>
    </row>
    <row r="153" spans="3:19" ht="12.75" customHeight="1" x14ac:dyDescent="0.2">
      <c r="C153" s="1"/>
      <c r="D153" s="1"/>
      <c r="F153" s="1"/>
      <c r="G153" s="6"/>
      <c r="I153" s="6"/>
      <c r="K153" s="6"/>
      <c r="L153" s="45"/>
      <c r="M153" s="45"/>
      <c r="N153" s="45"/>
      <c r="O153" s="45"/>
      <c r="Q153" s="45"/>
      <c r="S153" s="6"/>
    </row>
    <row r="154" spans="3:19" ht="12.75" customHeight="1" x14ac:dyDescent="0.2">
      <c r="C154" s="1"/>
      <c r="D154" s="1"/>
      <c r="F154" s="1"/>
      <c r="G154" s="6"/>
      <c r="I154" s="6"/>
      <c r="K154" s="6"/>
      <c r="L154" s="45"/>
      <c r="M154" s="45"/>
      <c r="N154" s="45"/>
      <c r="O154" s="45"/>
      <c r="Q154" s="45"/>
      <c r="S154" s="6"/>
    </row>
    <row r="155" spans="3:19" ht="12.75" customHeight="1" x14ac:dyDescent="0.2">
      <c r="C155" s="1"/>
      <c r="D155" s="1"/>
      <c r="F155" s="1"/>
      <c r="G155" s="6"/>
      <c r="I155" s="6"/>
      <c r="K155" s="6"/>
      <c r="L155" s="45"/>
      <c r="M155" s="45"/>
      <c r="N155" s="45"/>
      <c r="O155" s="45"/>
      <c r="Q155" s="45"/>
      <c r="S155" s="6"/>
    </row>
    <row r="156" spans="3:19" ht="12.75" customHeight="1" x14ac:dyDescent="0.2">
      <c r="C156" s="1"/>
      <c r="D156" s="1"/>
      <c r="F156" s="1"/>
      <c r="G156" s="6"/>
      <c r="I156" s="6"/>
      <c r="K156" s="6"/>
      <c r="L156" s="45"/>
      <c r="M156" s="45"/>
      <c r="N156" s="45"/>
      <c r="O156" s="45"/>
      <c r="Q156" s="45"/>
      <c r="S156" s="6"/>
    </row>
    <row r="157" spans="3:19" ht="12.75" customHeight="1" x14ac:dyDescent="0.2">
      <c r="C157" s="1"/>
      <c r="D157" s="1"/>
      <c r="F157" s="1"/>
      <c r="G157" s="6"/>
      <c r="I157" s="6"/>
      <c r="K157" s="6"/>
      <c r="L157" s="45"/>
      <c r="M157" s="45"/>
      <c r="N157" s="45"/>
      <c r="O157" s="45"/>
      <c r="Q157" s="45"/>
      <c r="S157" s="6"/>
    </row>
    <row r="158" spans="3:19" ht="12.75" customHeight="1" x14ac:dyDescent="0.2">
      <c r="C158" s="1"/>
      <c r="D158" s="1"/>
      <c r="F158" s="1"/>
      <c r="G158" s="6"/>
      <c r="I158" s="6"/>
      <c r="K158" s="6"/>
      <c r="L158" s="45"/>
      <c r="M158" s="45"/>
      <c r="N158" s="45"/>
      <c r="O158" s="45"/>
      <c r="Q158" s="45"/>
      <c r="S158" s="6"/>
    </row>
    <row r="159" spans="3:19" ht="12.75" customHeight="1" x14ac:dyDescent="0.2">
      <c r="C159" s="1"/>
      <c r="D159" s="1"/>
      <c r="F159" s="1"/>
      <c r="G159" s="6"/>
      <c r="I159" s="6"/>
      <c r="K159" s="6"/>
      <c r="L159" s="45"/>
      <c r="M159" s="45"/>
      <c r="N159" s="45"/>
      <c r="O159" s="45"/>
      <c r="Q159" s="45"/>
      <c r="S159" s="6"/>
    </row>
    <row r="160" spans="3:19" ht="12.75" customHeight="1" x14ac:dyDescent="0.2">
      <c r="C160" s="1"/>
      <c r="D160" s="1"/>
      <c r="F160" s="1"/>
      <c r="G160" s="6"/>
      <c r="I160" s="6"/>
      <c r="K160" s="6"/>
      <c r="L160" s="45"/>
      <c r="M160" s="45"/>
      <c r="N160" s="45"/>
      <c r="O160" s="45"/>
      <c r="Q160" s="45"/>
      <c r="S160" s="6"/>
    </row>
    <row r="161" spans="3:19" ht="12.75" customHeight="1" x14ac:dyDescent="0.2">
      <c r="C161" s="1"/>
      <c r="D161" s="1"/>
      <c r="F161" s="1"/>
      <c r="G161" s="6"/>
      <c r="I161" s="6"/>
      <c r="K161" s="6"/>
      <c r="L161" s="45"/>
      <c r="M161" s="45"/>
      <c r="N161" s="45"/>
      <c r="O161" s="45"/>
      <c r="Q161" s="45"/>
      <c r="S161" s="6"/>
    </row>
    <row r="162" spans="3:19" ht="12.75" customHeight="1" x14ac:dyDescent="0.2">
      <c r="C162" s="1"/>
      <c r="D162" s="1"/>
      <c r="F162" s="1"/>
      <c r="G162" s="6"/>
      <c r="I162" s="6"/>
      <c r="K162" s="6"/>
      <c r="L162" s="45"/>
      <c r="M162" s="45"/>
      <c r="N162" s="45"/>
      <c r="O162" s="45"/>
      <c r="Q162" s="45"/>
      <c r="S162" s="6"/>
    </row>
    <row r="163" spans="3:19" ht="12.75" customHeight="1" x14ac:dyDescent="0.2">
      <c r="C163" s="1"/>
      <c r="D163" s="1"/>
      <c r="F163" s="1"/>
      <c r="G163" s="6"/>
      <c r="I163" s="6"/>
      <c r="K163" s="6"/>
      <c r="L163" s="45"/>
      <c r="M163" s="45"/>
      <c r="N163" s="45"/>
      <c r="O163" s="45"/>
      <c r="Q163" s="45"/>
      <c r="S163" s="6"/>
    </row>
    <row r="164" spans="3:19" ht="12.75" customHeight="1" x14ac:dyDescent="0.2">
      <c r="C164" s="1"/>
      <c r="D164" s="1"/>
      <c r="F164" s="1"/>
      <c r="G164" s="6"/>
      <c r="I164" s="6"/>
      <c r="K164" s="6"/>
      <c r="L164" s="45"/>
      <c r="M164" s="45"/>
      <c r="N164" s="45"/>
      <c r="O164" s="45"/>
      <c r="Q164" s="45"/>
      <c r="S164" s="6"/>
    </row>
    <row r="165" spans="3:19" ht="12.75" customHeight="1" x14ac:dyDescent="0.2">
      <c r="C165" s="1"/>
      <c r="D165" s="1"/>
      <c r="F165" s="1"/>
      <c r="G165" s="6"/>
      <c r="I165" s="6"/>
      <c r="K165" s="6"/>
      <c r="L165" s="45"/>
      <c r="M165" s="45"/>
      <c r="N165" s="45"/>
      <c r="O165" s="45"/>
      <c r="Q165" s="45"/>
      <c r="S165" s="6"/>
    </row>
    <row r="166" spans="3:19" ht="12.75" customHeight="1" x14ac:dyDescent="0.2">
      <c r="C166" s="1"/>
      <c r="D166" s="1"/>
      <c r="F166" s="1"/>
      <c r="G166" s="6"/>
      <c r="I166" s="6"/>
      <c r="K166" s="6"/>
      <c r="L166" s="45"/>
      <c r="M166" s="45"/>
      <c r="N166" s="45"/>
      <c r="O166" s="45"/>
      <c r="Q166" s="45"/>
      <c r="S166" s="6"/>
    </row>
    <row r="167" spans="3:19" ht="12.75" customHeight="1" x14ac:dyDescent="0.2">
      <c r="C167" s="1"/>
      <c r="D167" s="1"/>
      <c r="F167" s="1"/>
      <c r="G167" s="6"/>
      <c r="I167" s="6"/>
      <c r="K167" s="6"/>
      <c r="L167" s="45"/>
      <c r="M167" s="45"/>
      <c r="N167" s="45"/>
      <c r="O167" s="45"/>
      <c r="Q167" s="45"/>
      <c r="S167" s="6"/>
    </row>
    <row r="168" spans="3:19" ht="12.75" customHeight="1" x14ac:dyDescent="0.2">
      <c r="C168" s="1"/>
      <c r="D168" s="1"/>
      <c r="F168" s="1"/>
      <c r="G168" s="6"/>
      <c r="I168" s="6"/>
      <c r="K168" s="6"/>
      <c r="L168" s="45"/>
      <c r="M168" s="45"/>
      <c r="N168" s="45"/>
      <c r="O168" s="45"/>
      <c r="Q168" s="45"/>
      <c r="S168" s="6"/>
    </row>
    <row r="169" spans="3:19" ht="12.75" customHeight="1" x14ac:dyDescent="0.2">
      <c r="C169" s="1"/>
      <c r="D169" s="1"/>
      <c r="F169" s="1"/>
      <c r="G169" s="6"/>
      <c r="I169" s="6"/>
      <c r="K169" s="6"/>
      <c r="L169" s="45"/>
      <c r="M169" s="45"/>
      <c r="N169" s="45"/>
      <c r="O169" s="45"/>
      <c r="Q169" s="45"/>
      <c r="S169" s="6"/>
    </row>
    <row r="170" spans="3:19" ht="12.75" customHeight="1" x14ac:dyDescent="0.2">
      <c r="C170" s="1"/>
      <c r="D170" s="1"/>
      <c r="F170" s="1"/>
      <c r="G170" s="6"/>
      <c r="I170" s="6"/>
      <c r="K170" s="6"/>
      <c r="L170" s="45"/>
      <c r="M170" s="45"/>
      <c r="N170" s="45"/>
      <c r="O170" s="45"/>
      <c r="Q170" s="45"/>
      <c r="S170" s="6"/>
    </row>
    <row r="171" spans="3:19" ht="12.75" customHeight="1" x14ac:dyDescent="0.2">
      <c r="C171" s="1"/>
      <c r="D171" s="1"/>
      <c r="F171" s="1"/>
      <c r="G171" s="6"/>
      <c r="I171" s="6"/>
      <c r="K171" s="6"/>
      <c r="L171" s="45"/>
      <c r="M171" s="45"/>
      <c r="N171" s="45"/>
      <c r="O171" s="45"/>
      <c r="Q171" s="45"/>
      <c r="S171" s="6"/>
    </row>
    <row r="172" spans="3:19" ht="12.75" customHeight="1" x14ac:dyDescent="0.2">
      <c r="C172" s="1"/>
      <c r="D172" s="1"/>
      <c r="F172" s="1"/>
      <c r="G172" s="6"/>
      <c r="I172" s="6"/>
      <c r="K172" s="6"/>
      <c r="L172" s="45"/>
      <c r="M172" s="45"/>
      <c r="N172" s="45"/>
      <c r="O172" s="45"/>
      <c r="Q172" s="45"/>
      <c r="S172" s="6"/>
    </row>
    <row r="173" spans="3:19" ht="12.75" customHeight="1" x14ac:dyDescent="0.2">
      <c r="C173" s="1"/>
      <c r="D173" s="1"/>
      <c r="F173" s="1"/>
      <c r="G173" s="6"/>
      <c r="I173" s="6"/>
      <c r="K173" s="6"/>
      <c r="L173" s="45"/>
      <c r="M173" s="45"/>
      <c r="N173" s="45"/>
      <c r="O173" s="45"/>
      <c r="Q173" s="45"/>
      <c r="S173" s="6"/>
    </row>
    <row r="174" spans="3:19" ht="12.75" customHeight="1" x14ac:dyDescent="0.2">
      <c r="C174" s="1"/>
      <c r="D174" s="1"/>
      <c r="F174" s="1"/>
      <c r="G174" s="6"/>
      <c r="I174" s="6"/>
      <c r="K174" s="6"/>
      <c r="L174" s="45"/>
      <c r="M174" s="45"/>
      <c r="N174" s="45"/>
      <c r="O174" s="45"/>
      <c r="Q174" s="45"/>
      <c r="S174" s="6"/>
    </row>
    <row r="175" spans="3:19" ht="12.75" customHeight="1" x14ac:dyDescent="0.2">
      <c r="C175" s="1"/>
      <c r="D175" s="1"/>
      <c r="F175" s="1"/>
      <c r="G175" s="6"/>
      <c r="I175" s="6"/>
      <c r="K175" s="6"/>
      <c r="L175" s="45"/>
      <c r="M175" s="45"/>
      <c r="N175" s="45"/>
      <c r="O175" s="45"/>
      <c r="Q175" s="45"/>
      <c r="S175" s="6"/>
    </row>
    <row r="176" spans="3:19" ht="12.75" customHeight="1" x14ac:dyDescent="0.2">
      <c r="C176" s="1"/>
      <c r="D176" s="1"/>
      <c r="F176" s="1"/>
      <c r="G176" s="6"/>
      <c r="I176" s="6"/>
      <c r="K176" s="6"/>
      <c r="L176" s="45"/>
      <c r="M176" s="45"/>
      <c r="N176" s="45"/>
      <c r="O176" s="45"/>
      <c r="Q176" s="45"/>
      <c r="S176" s="6"/>
    </row>
    <row r="177" spans="3:19" ht="12.75" customHeight="1" x14ac:dyDescent="0.2">
      <c r="C177" s="1"/>
      <c r="D177" s="1"/>
      <c r="F177" s="1"/>
      <c r="G177" s="6"/>
      <c r="I177" s="6"/>
      <c r="K177" s="6"/>
      <c r="L177" s="45"/>
      <c r="M177" s="45"/>
      <c r="N177" s="45"/>
      <c r="O177" s="45"/>
      <c r="Q177" s="45"/>
      <c r="S177" s="6"/>
    </row>
    <row r="178" spans="3:19" ht="12.75" customHeight="1" x14ac:dyDescent="0.2">
      <c r="C178" s="1"/>
      <c r="D178" s="1"/>
      <c r="F178" s="1"/>
      <c r="G178" s="6"/>
      <c r="I178" s="6"/>
      <c r="K178" s="6"/>
      <c r="L178" s="45"/>
      <c r="M178" s="45"/>
      <c r="N178" s="45"/>
      <c r="O178" s="45"/>
      <c r="Q178" s="45"/>
      <c r="S178" s="6"/>
    </row>
    <row r="179" spans="3:19" ht="12.75" customHeight="1" x14ac:dyDescent="0.2">
      <c r="C179" s="1"/>
      <c r="D179" s="1"/>
      <c r="F179" s="1"/>
      <c r="G179" s="6"/>
      <c r="I179" s="6"/>
      <c r="K179" s="6"/>
      <c r="L179" s="45"/>
      <c r="M179" s="45"/>
      <c r="N179" s="45"/>
      <c r="O179" s="45"/>
      <c r="Q179" s="45"/>
      <c r="S179" s="6"/>
    </row>
    <row r="180" spans="3:19" ht="12.75" customHeight="1" x14ac:dyDescent="0.2">
      <c r="C180" s="1"/>
      <c r="D180" s="1"/>
      <c r="F180" s="1"/>
      <c r="G180" s="6"/>
      <c r="I180" s="6"/>
      <c r="K180" s="6"/>
      <c r="L180" s="45"/>
      <c r="M180" s="45"/>
      <c r="N180" s="45"/>
      <c r="O180" s="45"/>
      <c r="Q180" s="45"/>
      <c r="S180" s="6"/>
    </row>
    <row r="181" spans="3:19" ht="12.75" customHeight="1" x14ac:dyDescent="0.2">
      <c r="C181" s="1"/>
      <c r="D181" s="1"/>
      <c r="F181" s="1"/>
      <c r="G181" s="6"/>
      <c r="I181" s="6"/>
      <c r="K181" s="6"/>
      <c r="L181" s="45"/>
      <c r="M181" s="45"/>
      <c r="N181" s="45"/>
      <c r="O181" s="45"/>
      <c r="Q181" s="45"/>
      <c r="S181" s="6"/>
    </row>
    <row r="182" spans="3:19" ht="12.75" customHeight="1" x14ac:dyDescent="0.2">
      <c r="C182" s="1"/>
      <c r="D182" s="1"/>
      <c r="F182" s="1"/>
      <c r="G182" s="6"/>
      <c r="I182" s="6"/>
      <c r="K182" s="6"/>
      <c r="L182" s="45"/>
      <c r="M182" s="45"/>
      <c r="N182" s="45"/>
      <c r="O182" s="45"/>
      <c r="Q182" s="45"/>
      <c r="S182" s="6"/>
    </row>
    <row r="183" spans="3:19" ht="12.75" customHeight="1" x14ac:dyDescent="0.2">
      <c r="C183" s="1"/>
      <c r="D183" s="1"/>
      <c r="F183" s="1"/>
      <c r="G183" s="6"/>
      <c r="I183" s="6"/>
      <c r="K183" s="6"/>
      <c r="L183" s="45"/>
      <c r="M183" s="45"/>
      <c r="N183" s="45"/>
      <c r="O183" s="45"/>
      <c r="Q183" s="45"/>
      <c r="S183" s="6"/>
    </row>
    <row r="184" spans="3:19" ht="12.75" customHeight="1" x14ac:dyDescent="0.2">
      <c r="C184" s="1"/>
      <c r="D184" s="1"/>
      <c r="F184" s="1"/>
      <c r="G184" s="6"/>
      <c r="I184" s="6"/>
      <c r="K184" s="6"/>
      <c r="L184" s="45"/>
      <c r="M184" s="45"/>
      <c r="N184" s="45"/>
      <c r="O184" s="45"/>
      <c r="Q184" s="45"/>
      <c r="S184" s="6"/>
    </row>
    <row r="185" spans="3:19" ht="12.75" customHeight="1" x14ac:dyDescent="0.2">
      <c r="C185" s="1"/>
      <c r="D185" s="1"/>
      <c r="F185" s="1"/>
      <c r="G185" s="6"/>
      <c r="I185" s="6"/>
      <c r="K185" s="6"/>
      <c r="L185" s="45"/>
      <c r="M185" s="45"/>
      <c r="N185" s="45"/>
      <c r="O185" s="45"/>
      <c r="Q185" s="45"/>
      <c r="S185" s="6"/>
    </row>
    <row r="186" spans="3:19" ht="12.75" customHeight="1" x14ac:dyDescent="0.2">
      <c r="C186" s="1"/>
      <c r="D186" s="1"/>
      <c r="F186" s="1"/>
      <c r="G186" s="6"/>
      <c r="I186" s="6"/>
      <c r="K186" s="6"/>
      <c r="L186" s="45"/>
      <c r="M186" s="45"/>
      <c r="N186" s="45"/>
      <c r="O186" s="45"/>
      <c r="Q186" s="45"/>
      <c r="S186" s="6"/>
    </row>
    <row r="187" spans="3:19" ht="12.75" customHeight="1" x14ac:dyDescent="0.2">
      <c r="C187" s="1"/>
      <c r="D187" s="1"/>
      <c r="F187" s="1"/>
      <c r="G187" s="6"/>
      <c r="I187" s="6"/>
      <c r="K187" s="6"/>
      <c r="L187" s="45"/>
      <c r="M187" s="45"/>
      <c r="N187" s="45"/>
      <c r="O187" s="45"/>
      <c r="Q187" s="45"/>
      <c r="S187" s="6"/>
    </row>
    <row r="188" spans="3:19" ht="12.75" customHeight="1" x14ac:dyDescent="0.2">
      <c r="C188" s="1"/>
      <c r="D188" s="1"/>
      <c r="F188" s="1"/>
      <c r="G188" s="6"/>
      <c r="I188" s="6"/>
      <c r="K188" s="6"/>
      <c r="L188" s="45"/>
      <c r="M188" s="45"/>
      <c r="N188" s="45"/>
      <c r="O188" s="45"/>
      <c r="Q188" s="45"/>
      <c r="S188" s="6"/>
    </row>
    <row r="189" spans="3:19" ht="12.75" customHeight="1" x14ac:dyDescent="0.2">
      <c r="C189" s="1"/>
      <c r="D189" s="1"/>
      <c r="F189" s="1"/>
      <c r="G189" s="6"/>
      <c r="I189" s="6"/>
      <c r="K189" s="6"/>
      <c r="L189" s="45"/>
      <c r="M189" s="45"/>
      <c r="N189" s="45"/>
      <c r="O189" s="45"/>
      <c r="Q189" s="45"/>
      <c r="S189" s="6"/>
    </row>
    <row r="190" spans="3:19" ht="12.75" customHeight="1" x14ac:dyDescent="0.2">
      <c r="C190" s="1"/>
      <c r="D190" s="1"/>
      <c r="F190" s="1"/>
      <c r="G190" s="6"/>
      <c r="I190" s="6"/>
      <c r="K190" s="6"/>
      <c r="L190" s="45"/>
      <c r="M190" s="45"/>
      <c r="N190" s="45"/>
      <c r="O190" s="45"/>
      <c r="Q190" s="45"/>
      <c r="S190" s="6"/>
    </row>
    <row r="191" spans="3:19" ht="12.75" customHeight="1" x14ac:dyDescent="0.2">
      <c r="C191" s="1"/>
      <c r="D191" s="1"/>
      <c r="F191" s="1"/>
      <c r="G191" s="6"/>
      <c r="I191" s="6"/>
      <c r="K191" s="6"/>
      <c r="L191" s="45"/>
      <c r="M191" s="45"/>
      <c r="N191" s="45"/>
      <c r="O191" s="45"/>
      <c r="Q191" s="45"/>
      <c r="S191" s="6"/>
    </row>
    <row r="192" spans="3:19" ht="12.75" customHeight="1" x14ac:dyDescent="0.2">
      <c r="C192" s="1"/>
      <c r="D192" s="1"/>
      <c r="F192" s="1"/>
      <c r="G192" s="6"/>
      <c r="I192" s="6"/>
      <c r="K192" s="6"/>
      <c r="L192" s="45"/>
      <c r="M192" s="45"/>
      <c r="N192" s="45"/>
      <c r="O192" s="45"/>
      <c r="Q192" s="45"/>
      <c r="S192" s="6"/>
    </row>
    <row r="193" spans="3:19" ht="12.75" customHeight="1" x14ac:dyDescent="0.2">
      <c r="C193" s="1"/>
      <c r="D193" s="1"/>
      <c r="F193" s="1"/>
      <c r="G193" s="6"/>
      <c r="I193" s="6"/>
      <c r="K193" s="6"/>
      <c r="L193" s="45"/>
      <c r="M193" s="45"/>
      <c r="N193" s="45"/>
      <c r="O193" s="45"/>
      <c r="Q193" s="45"/>
      <c r="S193" s="6"/>
    </row>
    <row r="194" spans="3:19" ht="12.75" customHeight="1" x14ac:dyDescent="0.2">
      <c r="C194" s="1"/>
      <c r="D194" s="1"/>
      <c r="F194" s="1"/>
      <c r="G194" s="6"/>
      <c r="I194" s="6"/>
      <c r="K194" s="6"/>
      <c r="L194" s="45"/>
      <c r="M194" s="45"/>
      <c r="N194" s="45"/>
      <c r="O194" s="45"/>
      <c r="Q194" s="45"/>
      <c r="S194" s="6"/>
    </row>
    <row r="195" spans="3:19" ht="12.75" customHeight="1" x14ac:dyDescent="0.2">
      <c r="C195" s="1"/>
      <c r="D195" s="1"/>
      <c r="F195" s="1"/>
      <c r="G195" s="6"/>
      <c r="I195" s="6"/>
      <c r="K195" s="6"/>
      <c r="L195" s="45"/>
      <c r="M195" s="45"/>
      <c r="N195" s="45"/>
      <c r="O195" s="45"/>
      <c r="Q195" s="45"/>
      <c r="S195" s="6"/>
    </row>
    <row r="196" spans="3:19" ht="12.75" customHeight="1" x14ac:dyDescent="0.2">
      <c r="C196" s="1"/>
      <c r="D196" s="1"/>
      <c r="F196" s="1"/>
      <c r="G196" s="6"/>
      <c r="I196" s="6"/>
      <c r="K196" s="6"/>
      <c r="L196" s="45"/>
      <c r="M196" s="45"/>
      <c r="N196" s="45"/>
      <c r="O196" s="45"/>
      <c r="Q196" s="45"/>
      <c r="S196" s="6"/>
    </row>
    <row r="197" spans="3:19" ht="12.75" customHeight="1" x14ac:dyDescent="0.2">
      <c r="C197" s="1"/>
      <c r="D197" s="1"/>
      <c r="F197" s="1"/>
      <c r="G197" s="6"/>
      <c r="I197" s="6"/>
      <c r="K197" s="6"/>
      <c r="L197" s="45"/>
      <c r="M197" s="45"/>
      <c r="N197" s="45"/>
      <c r="O197" s="45"/>
      <c r="Q197" s="45"/>
      <c r="S197" s="6"/>
    </row>
    <row r="198" spans="3:19" ht="12.75" customHeight="1" x14ac:dyDescent="0.2">
      <c r="C198" s="1"/>
      <c r="D198" s="1"/>
      <c r="F198" s="1"/>
      <c r="G198" s="6"/>
      <c r="I198" s="6"/>
      <c r="K198" s="6"/>
      <c r="L198" s="45"/>
      <c r="M198" s="45"/>
      <c r="N198" s="45"/>
      <c r="O198" s="45"/>
      <c r="Q198" s="45"/>
      <c r="S198" s="6"/>
    </row>
    <row r="199" spans="3:19" ht="12.75" customHeight="1" x14ac:dyDescent="0.2">
      <c r="C199" s="1"/>
      <c r="D199" s="1"/>
      <c r="F199" s="1"/>
      <c r="G199" s="6"/>
      <c r="I199" s="6"/>
      <c r="K199" s="6"/>
      <c r="L199" s="45"/>
      <c r="M199" s="45"/>
      <c r="N199" s="45"/>
      <c r="O199" s="45"/>
      <c r="Q199" s="45"/>
      <c r="S199" s="6"/>
    </row>
    <row r="200" spans="3:19" ht="12.75" customHeight="1" x14ac:dyDescent="0.2">
      <c r="C200" s="1"/>
      <c r="D200" s="1"/>
      <c r="F200" s="1"/>
      <c r="G200" s="6"/>
      <c r="I200" s="6"/>
      <c r="K200" s="6"/>
      <c r="L200" s="45"/>
      <c r="M200" s="45"/>
      <c r="N200" s="45"/>
      <c r="O200" s="45"/>
      <c r="Q200" s="45"/>
      <c r="S200" s="6"/>
    </row>
    <row r="201" spans="3:19" ht="12.75" customHeight="1" x14ac:dyDescent="0.2">
      <c r="C201" s="1"/>
      <c r="D201" s="1"/>
      <c r="F201" s="1"/>
      <c r="G201" s="6"/>
      <c r="I201" s="6"/>
      <c r="K201" s="6"/>
      <c r="L201" s="45"/>
      <c r="M201" s="45"/>
      <c r="N201" s="45"/>
      <c r="O201" s="45"/>
      <c r="Q201" s="45"/>
      <c r="S201" s="6"/>
    </row>
    <row r="202" spans="3:19" ht="12.75" customHeight="1" x14ac:dyDescent="0.2">
      <c r="C202" s="1"/>
      <c r="D202" s="1"/>
      <c r="F202" s="1"/>
      <c r="G202" s="6"/>
      <c r="I202" s="6"/>
      <c r="K202" s="6"/>
      <c r="L202" s="45"/>
      <c r="M202" s="45"/>
      <c r="N202" s="45"/>
      <c r="O202" s="45"/>
      <c r="Q202" s="45"/>
      <c r="S202" s="6"/>
    </row>
    <row r="203" spans="3:19" ht="12.75" customHeight="1" x14ac:dyDescent="0.2">
      <c r="C203" s="1"/>
      <c r="D203" s="1"/>
      <c r="F203" s="1"/>
      <c r="G203" s="6"/>
      <c r="I203" s="6"/>
      <c r="K203" s="6"/>
      <c r="L203" s="45"/>
      <c r="M203" s="45"/>
      <c r="N203" s="45"/>
      <c r="O203" s="45"/>
      <c r="Q203" s="45"/>
      <c r="S203" s="6"/>
    </row>
    <row r="204" spans="3:19" ht="12.75" customHeight="1" x14ac:dyDescent="0.2">
      <c r="C204" s="1"/>
      <c r="D204" s="1"/>
      <c r="F204" s="1"/>
      <c r="G204" s="6"/>
      <c r="I204" s="6"/>
      <c r="K204" s="6"/>
      <c r="L204" s="45"/>
      <c r="M204" s="45"/>
      <c r="N204" s="45"/>
      <c r="O204" s="45"/>
      <c r="Q204" s="45"/>
      <c r="S204" s="6"/>
    </row>
    <row r="205" spans="3:19" ht="12.75" customHeight="1" x14ac:dyDescent="0.2">
      <c r="C205" s="1"/>
      <c r="D205" s="1"/>
      <c r="F205" s="1"/>
      <c r="G205" s="6"/>
      <c r="I205" s="6"/>
      <c r="K205" s="6"/>
      <c r="L205" s="45"/>
      <c r="M205" s="45"/>
      <c r="N205" s="45"/>
      <c r="O205" s="45"/>
      <c r="Q205" s="45"/>
      <c r="S205" s="6"/>
    </row>
    <row r="206" spans="3:19" ht="12.75" customHeight="1" x14ac:dyDescent="0.2">
      <c r="C206" s="1"/>
      <c r="D206" s="1"/>
      <c r="F206" s="1"/>
      <c r="G206" s="6"/>
      <c r="I206" s="6"/>
      <c r="K206" s="6"/>
      <c r="L206" s="45"/>
      <c r="M206" s="45"/>
      <c r="N206" s="45"/>
      <c r="O206" s="45"/>
      <c r="Q206" s="45"/>
      <c r="S206" s="6"/>
    </row>
    <row r="207" spans="3:19" ht="12.75" customHeight="1" x14ac:dyDescent="0.2">
      <c r="C207" s="1"/>
      <c r="D207" s="1"/>
      <c r="F207" s="1"/>
      <c r="G207" s="6"/>
      <c r="I207" s="6"/>
      <c r="K207" s="6"/>
      <c r="L207" s="45"/>
      <c r="M207" s="45"/>
      <c r="N207" s="45"/>
      <c r="O207" s="45"/>
      <c r="Q207" s="45"/>
      <c r="S207" s="6"/>
    </row>
    <row r="208" spans="3:19" ht="12.75" customHeight="1" x14ac:dyDescent="0.2">
      <c r="C208" s="1"/>
      <c r="D208" s="1"/>
      <c r="F208" s="1"/>
      <c r="G208" s="6"/>
      <c r="I208" s="6"/>
      <c r="K208" s="6"/>
      <c r="L208" s="45"/>
      <c r="M208" s="45"/>
      <c r="N208" s="45"/>
      <c r="O208" s="45"/>
      <c r="Q208" s="45"/>
      <c r="S208" s="6"/>
    </row>
    <row r="209" spans="3:19" ht="12.75" customHeight="1" x14ac:dyDescent="0.2">
      <c r="C209" s="1"/>
      <c r="D209" s="1"/>
      <c r="F209" s="1"/>
      <c r="G209" s="6"/>
      <c r="I209" s="6"/>
      <c r="K209" s="6"/>
      <c r="L209" s="45"/>
      <c r="M209" s="45"/>
      <c r="N209" s="45"/>
      <c r="O209" s="45"/>
      <c r="Q209" s="45"/>
      <c r="S209" s="6"/>
    </row>
    <row r="210" spans="3:19" ht="12.75" customHeight="1" x14ac:dyDescent="0.2">
      <c r="C210" s="1"/>
      <c r="D210" s="1"/>
      <c r="F210" s="1"/>
      <c r="G210" s="6"/>
      <c r="I210" s="6"/>
      <c r="K210" s="6"/>
      <c r="L210" s="45"/>
      <c r="M210" s="45"/>
      <c r="N210" s="45"/>
      <c r="O210" s="45"/>
      <c r="Q210" s="45"/>
      <c r="S210" s="6"/>
    </row>
    <row r="211" spans="3:19" ht="12.75" customHeight="1" x14ac:dyDescent="0.2">
      <c r="C211" s="1"/>
      <c r="D211" s="1"/>
      <c r="F211" s="1"/>
      <c r="G211" s="6"/>
      <c r="I211" s="6"/>
      <c r="K211" s="6"/>
      <c r="L211" s="45"/>
      <c r="M211" s="45"/>
      <c r="N211" s="45"/>
      <c r="O211" s="45"/>
      <c r="Q211" s="45"/>
      <c r="S211" s="6"/>
    </row>
    <row r="212" spans="3:19" ht="12.75" customHeight="1" x14ac:dyDescent="0.2">
      <c r="C212" s="1"/>
      <c r="D212" s="1"/>
      <c r="F212" s="1"/>
      <c r="G212" s="6"/>
      <c r="I212" s="6"/>
      <c r="K212" s="6"/>
      <c r="L212" s="45"/>
      <c r="M212" s="45"/>
      <c r="N212" s="45"/>
      <c r="O212" s="45"/>
      <c r="Q212" s="45"/>
      <c r="S212" s="6"/>
    </row>
    <row r="213" spans="3:19" ht="12.75" customHeight="1" x14ac:dyDescent="0.2">
      <c r="C213" s="1"/>
      <c r="D213" s="1"/>
      <c r="F213" s="1"/>
      <c r="G213" s="6"/>
      <c r="I213" s="6"/>
      <c r="K213" s="6"/>
      <c r="L213" s="45"/>
      <c r="M213" s="45"/>
      <c r="N213" s="45"/>
      <c r="O213" s="45"/>
      <c r="Q213" s="45"/>
      <c r="S213" s="6"/>
    </row>
    <row r="214" spans="3:19" ht="12.75" customHeight="1" x14ac:dyDescent="0.2">
      <c r="C214" s="1"/>
      <c r="D214" s="1"/>
      <c r="F214" s="1"/>
      <c r="G214" s="6"/>
      <c r="I214" s="6"/>
      <c r="K214" s="6"/>
      <c r="L214" s="45"/>
      <c r="M214" s="45"/>
      <c r="N214" s="45"/>
      <c r="O214" s="45"/>
      <c r="Q214" s="45"/>
      <c r="S214" s="6"/>
    </row>
    <row r="215" spans="3:19" ht="12.75" customHeight="1" x14ac:dyDescent="0.2">
      <c r="C215" s="1"/>
      <c r="D215" s="1"/>
      <c r="F215" s="1"/>
      <c r="G215" s="6"/>
      <c r="I215" s="6"/>
      <c r="K215" s="6"/>
      <c r="L215" s="45"/>
      <c r="M215" s="45"/>
      <c r="N215" s="45"/>
      <c r="O215" s="45"/>
      <c r="Q215" s="45"/>
      <c r="S215" s="6"/>
    </row>
    <row r="216" spans="3:19" ht="12.75" customHeight="1" x14ac:dyDescent="0.2">
      <c r="C216" s="1"/>
      <c r="D216" s="1"/>
      <c r="F216" s="1"/>
      <c r="G216" s="6"/>
      <c r="I216" s="6"/>
      <c r="K216" s="6"/>
      <c r="L216" s="45"/>
      <c r="M216" s="45"/>
      <c r="N216" s="45"/>
      <c r="O216" s="45"/>
      <c r="Q216" s="45"/>
      <c r="S216" s="6"/>
    </row>
    <row r="217" spans="3:19" ht="12.75" customHeight="1" x14ac:dyDescent="0.2">
      <c r="C217" s="1"/>
      <c r="D217" s="1"/>
      <c r="F217" s="1"/>
      <c r="G217" s="6"/>
      <c r="I217" s="6"/>
      <c r="K217" s="6"/>
      <c r="L217" s="45"/>
      <c r="M217" s="45"/>
      <c r="N217" s="45"/>
      <c r="O217" s="45"/>
      <c r="Q217" s="45"/>
      <c r="S217" s="6"/>
    </row>
    <row r="218" spans="3:19" ht="12.75" customHeight="1" x14ac:dyDescent="0.2">
      <c r="C218" s="1"/>
      <c r="D218" s="1"/>
      <c r="F218" s="1"/>
      <c r="G218" s="6"/>
      <c r="I218" s="6"/>
      <c r="K218" s="6"/>
      <c r="L218" s="45"/>
      <c r="M218" s="45"/>
      <c r="N218" s="45"/>
      <c r="O218" s="45"/>
      <c r="Q218" s="45"/>
      <c r="S218" s="6"/>
    </row>
    <row r="219" spans="3:19" ht="12.75" customHeight="1" x14ac:dyDescent="0.2">
      <c r="C219" s="1"/>
      <c r="D219" s="1"/>
      <c r="F219" s="1"/>
      <c r="G219" s="6"/>
      <c r="I219" s="6"/>
      <c r="K219" s="6"/>
      <c r="L219" s="45"/>
      <c r="M219" s="45"/>
      <c r="N219" s="45"/>
      <c r="O219" s="45"/>
      <c r="Q219" s="45"/>
      <c r="S219" s="6"/>
    </row>
    <row r="220" spans="3:19" ht="12.75" customHeight="1" x14ac:dyDescent="0.2">
      <c r="C220" s="1"/>
      <c r="D220" s="1"/>
      <c r="F220" s="1"/>
      <c r="G220" s="6"/>
      <c r="I220" s="6"/>
      <c r="K220" s="6"/>
      <c r="L220" s="45"/>
      <c r="M220" s="45"/>
      <c r="N220" s="45"/>
      <c r="O220" s="45"/>
      <c r="Q220" s="45"/>
      <c r="S220" s="6"/>
    </row>
    <row r="221" spans="3:19" ht="12.75" customHeight="1" x14ac:dyDescent="0.2">
      <c r="C221" s="1"/>
      <c r="D221" s="1"/>
      <c r="F221" s="1"/>
      <c r="G221" s="6"/>
      <c r="I221" s="6"/>
      <c r="K221" s="6"/>
      <c r="L221" s="45"/>
      <c r="M221" s="45"/>
      <c r="N221" s="45"/>
      <c r="O221" s="45"/>
      <c r="Q221" s="45"/>
      <c r="S221" s="6"/>
    </row>
    <row r="222" spans="3:19" ht="12.75" customHeight="1" x14ac:dyDescent="0.2">
      <c r="C222" s="1"/>
      <c r="D222" s="1"/>
      <c r="F222" s="1"/>
      <c r="G222" s="6"/>
      <c r="I222" s="6"/>
      <c r="K222" s="6"/>
      <c r="L222" s="45"/>
      <c r="M222" s="45"/>
      <c r="N222" s="45"/>
      <c r="O222" s="45"/>
      <c r="Q222" s="45"/>
      <c r="S222" s="6"/>
    </row>
    <row r="223" spans="3:19" ht="12.75" customHeight="1" x14ac:dyDescent="0.2">
      <c r="C223" s="1"/>
      <c r="D223" s="1"/>
      <c r="F223" s="1"/>
      <c r="G223" s="6"/>
      <c r="I223" s="6"/>
      <c r="K223" s="6"/>
      <c r="L223" s="45"/>
      <c r="M223" s="45"/>
      <c r="N223" s="45"/>
      <c r="O223" s="45"/>
      <c r="Q223" s="45"/>
      <c r="S223" s="6"/>
    </row>
    <row r="224" spans="3:19" ht="12.75" customHeight="1" x14ac:dyDescent="0.2">
      <c r="C224" s="1"/>
      <c r="D224" s="1"/>
      <c r="F224" s="1"/>
      <c r="G224" s="6"/>
      <c r="I224" s="6"/>
      <c r="K224" s="6"/>
      <c r="L224" s="45"/>
      <c r="M224" s="45"/>
      <c r="N224" s="45"/>
      <c r="O224" s="45"/>
      <c r="Q224" s="45"/>
      <c r="S224" s="6"/>
    </row>
    <row r="225" spans="3:19" ht="12.75" customHeight="1" x14ac:dyDescent="0.2">
      <c r="C225" s="1"/>
      <c r="D225" s="1"/>
      <c r="F225" s="1"/>
      <c r="G225" s="6"/>
      <c r="I225" s="6"/>
      <c r="K225" s="6"/>
      <c r="L225" s="45"/>
      <c r="M225" s="45"/>
      <c r="N225" s="45"/>
      <c r="O225" s="45"/>
      <c r="Q225" s="45"/>
      <c r="S225" s="6"/>
    </row>
    <row r="226" spans="3:19" ht="12.75" customHeight="1" x14ac:dyDescent="0.2">
      <c r="C226" s="1"/>
      <c r="D226" s="1"/>
      <c r="F226" s="1"/>
      <c r="G226" s="6"/>
      <c r="I226" s="6"/>
      <c r="K226" s="6"/>
      <c r="L226" s="45"/>
      <c r="M226" s="45"/>
      <c r="N226" s="45"/>
      <c r="O226" s="45"/>
      <c r="Q226" s="45"/>
      <c r="S226" s="6"/>
    </row>
    <row r="227" spans="3:19" ht="12.75" customHeight="1" x14ac:dyDescent="0.2">
      <c r="C227" s="1"/>
      <c r="D227" s="1"/>
      <c r="F227" s="1"/>
      <c r="G227" s="6"/>
      <c r="I227" s="6"/>
      <c r="K227" s="6"/>
      <c r="L227" s="45"/>
      <c r="M227" s="45"/>
      <c r="N227" s="45"/>
      <c r="O227" s="45"/>
      <c r="Q227" s="45"/>
      <c r="S227" s="6"/>
    </row>
    <row r="228" spans="3:19" ht="12.75" customHeight="1" x14ac:dyDescent="0.2">
      <c r="C228" s="1"/>
      <c r="D228" s="1"/>
      <c r="F228" s="1"/>
      <c r="G228" s="6"/>
      <c r="I228" s="6"/>
      <c r="K228" s="6"/>
      <c r="L228" s="45"/>
      <c r="M228" s="45"/>
      <c r="N228" s="45"/>
      <c r="O228" s="45"/>
      <c r="Q228" s="45"/>
      <c r="S228" s="6"/>
    </row>
    <row r="229" spans="3:19" ht="12.75" customHeight="1" x14ac:dyDescent="0.2">
      <c r="C229" s="1"/>
      <c r="D229" s="1"/>
      <c r="F229" s="1"/>
      <c r="G229" s="6"/>
      <c r="I229" s="6"/>
      <c r="K229" s="6"/>
      <c r="L229" s="45"/>
      <c r="M229" s="45"/>
      <c r="N229" s="45"/>
      <c r="O229" s="45"/>
      <c r="Q229" s="45"/>
      <c r="S229" s="6"/>
    </row>
    <row r="230" spans="3:19" ht="12.75" customHeight="1" x14ac:dyDescent="0.2">
      <c r="C230" s="1"/>
      <c r="D230" s="1"/>
      <c r="F230" s="1"/>
      <c r="G230" s="6"/>
      <c r="I230" s="6"/>
      <c r="K230" s="6"/>
      <c r="L230" s="45"/>
      <c r="M230" s="45"/>
      <c r="N230" s="45"/>
      <c r="O230" s="45"/>
      <c r="Q230" s="45"/>
      <c r="S230" s="6"/>
    </row>
    <row r="231" spans="3:19" ht="12.75" customHeight="1" x14ac:dyDescent="0.2">
      <c r="C231" s="1"/>
      <c r="D231" s="1"/>
      <c r="F231" s="1"/>
      <c r="G231" s="6"/>
      <c r="I231" s="6"/>
      <c r="K231" s="6"/>
      <c r="L231" s="45"/>
      <c r="M231" s="45"/>
      <c r="N231" s="45"/>
      <c r="O231" s="45"/>
      <c r="Q231" s="45"/>
      <c r="S231" s="6"/>
    </row>
    <row r="232" spans="3:19" ht="12.75" customHeight="1" x14ac:dyDescent="0.2">
      <c r="C232" s="1"/>
      <c r="D232" s="1"/>
      <c r="F232" s="1"/>
      <c r="G232" s="6"/>
      <c r="I232" s="6"/>
      <c r="K232" s="6"/>
      <c r="L232" s="45"/>
      <c r="M232" s="45"/>
      <c r="N232" s="45"/>
      <c r="O232" s="45"/>
      <c r="Q232" s="45"/>
      <c r="S232" s="6"/>
    </row>
    <row r="233" spans="3:19" ht="12.75" customHeight="1" x14ac:dyDescent="0.2">
      <c r="C233" s="1"/>
      <c r="D233" s="1"/>
      <c r="F233" s="1"/>
      <c r="G233" s="6"/>
      <c r="I233" s="6"/>
      <c r="K233" s="6"/>
      <c r="L233" s="45"/>
      <c r="M233" s="45"/>
      <c r="N233" s="45"/>
      <c r="O233" s="45"/>
      <c r="Q233" s="45"/>
      <c r="S233" s="6"/>
    </row>
    <row r="234" spans="3:19" ht="12.75" customHeight="1" x14ac:dyDescent="0.2">
      <c r="C234" s="1"/>
      <c r="D234" s="1"/>
      <c r="F234" s="1"/>
      <c r="G234" s="6"/>
      <c r="I234" s="6"/>
      <c r="K234" s="6"/>
      <c r="L234" s="45"/>
      <c r="M234" s="45"/>
      <c r="N234" s="45"/>
      <c r="O234" s="45"/>
      <c r="Q234" s="45"/>
      <c r="S234" s="6"/>
    </row>
    <row r="235" spans="3:19" ht="12.75" customHeight="1" x14ac:dyDescent="0.2">
      <c r="C235" s="1"/>
      <c r="D235" s="1"/>
      <c r="F235" s="1"/>
      <c r="G235" s="6"/>
      <c r="I235" s="6"/>
      <c r="K235" s="6"/>
      <c r="L235" s="45"/>
      <c r="M235" s="45"/>
      <c r="N235" s="45"/>
      <c r="O235" s="45"/>
      <c r="Q235" s="45"/>
      <c r="S235" s="6"/>
    </row>
    <row r="236" spans="3:19" ht="12.75" customHeight="1" x14ac:dyDescent="0.2">
      <c r="C236" s="1"/>
      <c r="D236" s="1"/>
      <c r="F236" s="1"/>
      <c r="G236" s="6"/>
      <c r="I236" s="6"/>
      <c r="K236" s="6"/>
      <c r="L236" s="45"/>
      <c r="M236" s="45"/>
      <c r="N236" s="45"/>
      <c r="O236" s="45"/>
      <c r="Q236" s="45"/>
      <c r="S236" s="6"/>
    </row>
    <row r="237" spans="3:19" ht="12.75" customHeight="1" x14ac:dyDescent="0.2">
      <c r="C237" s="1"/>
      <c r="D237" s="1"/>
      <c r="F237" s="1"/>
      <c r="G237" s="6"/>
      <c r="I237" s="6"/>
      <c r="K237" s="6"/>
      <c r="L237" s="45"/>
      <c r="M237" s="45"/>
      <c r="N237" s="45"/>
      <c r="O237" s="45"/>
      <c r="Q237" s="45"/>
      <c r="S237" s="6"/>
    </row>
    <row r="238" spans="3:19" ht="12.75" customHeight="1" x14ac:dyDescent="0.2">
      <c r="C238" s="1"/>
      <c r="D238" s="1"/>
      <c r="F238" s="1"/>
      <c r="G238" s="6"/>
      <c r="I238" s="6"/>
      <c r="K238" s="6"/>
      <c r="L238" s="45"/>
      <c r="M238" s="45"/>
      <c r="N238" s="45"/>
      <c r="O238" s="45"/>
      <c r="Q238" s="45"/>
      <c r="S238" s="6"/>
    </row>
    <row r="239" spans="3:19" ht="12.75" customHeight="1" x14ac:dyDescent="0.2">
      <c r="C239" s="1"/>
      <c r="D239" s="1"/>
      <c r="F239" s="1"/>
      <c r="G239" s="6"/>
      <c r="I239" s="6"/>
      <c r="K239" s="6"/>
      <c r="L239" s="45"/>
      <c r="M239" s="45"/>
      <c r="N239" s="45"/>
      <c r="O239" s="45"/>
      <c r="Q239" s="45"/>
      <c r="S239" s="6"/>
    </row>
    <row r="240" spans="3:19" ht="12.75" customHeight="1" x14ac:dyDescent="0.2">
      <c r="C240" s="1"/>
      <c r="D240" s="1"/>
      <c r="F240" s="1"/>
      <c r="G240" s="6"/>
      <c r="I240" s="6"/>
      <c r="K240" s="6"/>
      <c r="L240" s="45"/>
      <c r="M240" s="45"/>
      <c r="N240" s="45"/>
      <c r="O240" s="45"/>
      <c r="Q240" s="45"/>
      <c r="S240" s="6"/>
    </row>
    <row r="241" spans="3:19" ht="12.75" customHeight="1" x14ac:dyDescent="0.2">
      <c r="C241" s="1"/>
      <c r="D241" s="1"/>
      <c r="F241" s="1"/>
      <c r="G241" s="6"/>
      <c r="I241" s="6"/>
      <c r="K241" s="6"/>
      <c r="L241" s="45"/>
      <c r="M241" s="45"/>
      <c r="N241" s="45"/>
      <c r="O241" s="45"/>
      <c r="Q241" s="45"/>
      <c r="S241" s="6"/>
    </row>
    <row r="242" spans="3:19" ht="12.75" customHeight="1" x14ac:dyDescent="0.2">
      <c r="C242" s="1"/>
      <c r="D242" s="1"/>
      <c r="F242" s="1"/>
      <c r="G242" s="6"/>
      <c r="I242" s="6"/>
      <c r="K242" s="6"/>
      <c r="L242" s="45"/>
      <c r="M242" s="45"/>
      <c r="N242" s="45"/>
      <c r="O242" s="45"/>
      <c r="Q242" s="45"/>
      <c r="S242" s="6"/>
    </row>
    <row r="243" spans="3:19" ht="12.75" customHeight="1" x14ac:dyDescent="0.2">
      <c r="C243" s="1"/>
      <c r="D243" s="1"/>
      <c r="F243" s="1"/>
      <c r="G243" s="6"/>
      <c r="I243" s="6"/>
      <c r="K243" s="6"/>
      <c r="L243" s="45"/>
      <c r="M243" s="45"/>
      <c r="N243" s="45"/>
      <c r="O243" s="45"/>
      <c r="Q243" s="45"/>
      <c r="S243" s="6"/>
    </row>
    <row r="244" spans="3:19" ht="12.75" customHeight="1" x14ac:dyDescent="0.2">
      <c r="C244" s="1"/>
      <c r="D244" s="1"/>
      <c r="F244" s="1"/>
      <c r="G244" s="6"/>
      <c r="I244" s="6"/>
      <c r="K244" s="6"/>
      <c r="L244" s="45"/>
      <c r="M244" s="45"/>
      <c r="N244" s="45"/>
      <c r="O244" s="45"/>
      <c r="Q244" s="45"/>
      <c r="S244" s="6"/>
    </row>
    <row r="245" spans="3:19" ht="12.75" customHeight="1" x14ac:dyDescent="0.2">
      <c r="C245" s="1"/>
      <c r="D245" s="1"/>
      <c r="F245" s="1"/>
      <c r="G245" s="6"/>
      <c r="I245" s="6"/>
      <c r="K245" s="6"/>
      <c r="L245" s="45"/>
      <c r="M245" s="45"/>
      <c r="N245" s="45"/>
      <c r="O245" s="45"/>
      <c r="Q245" s="45"/>
      <c r="S245" s="6"/>
    </row>
    <row r="246" spans="3:19" ht="12.75" customHeight="1" x14ac:dyDescent="0.2">
      <c r="C246" s="1"/>
      <c r="D246" s="1"/>
      <c r="F246" s="1"/>
      <c r="G246" s="6"/>
      <c r="I246" s="6"/>
      <c r="K246" s="6"/>
      <c r="L246" s="45"/>
      <c r="M246" s="45"/>
      <c r="N246" s="45"/>
      <c r="O246" s="45"/>
      <c r="Q246" s="45"/>
      <c r="S246" s="6"/>
    </row>
    <row r="247" spans="3:19" ht="12.75" customHeight="1" x14ac:dyDescent="0.2">
      <c r="C247" s="1"/>
      <c r="D247" s="1"/>
      <c r="F247" s="1"/>
      <c r="G247" s="6"/>
      <c r="I247" s="6"/>
      <c r="K247" s="6"/>
      <c r="L247" s="45"/>
      <c r="M247" s="45"/>
      <c r="N247" s="45"/>
      <c r="O247" s="45"/>
      <c r="Q247" s="45"/>
      <c r="S247" s="6"/>
    </row>
    <row r="248" spans="3:19" ht="12.75" customHeight="1" x14ac:dyDescent="0.2">
      <c r="C248" s="1"/>
      <c r="D248" s="1"/>
      <c r="F248" s="1"/>
      <c r="G248" s="6"/>
      <c r="I248" s="6"/>
      <c r="K248" s="6"/>
      <c r="L248" s="45"/>
      <c r="M248" s="45"/>
      <c r="N248" s="45"/>
      <c r="O248" s="45"/>
      <c r="Q248" s="45"/>
      <c r="S248" s="6"/>
    </row>
    <row r="249" spans="3:19" ht="12.75" customHeight="1" x14ac:dyDescent="0.2">
      <c r="C249" s="1"/>
      <c r="D249" s="1"/>
      <c r="F249" s="1"/>
      <c r="G249" s="6"/>
      <c r="I249" s="6"/>
      <c r="K249" s="6"/>
      <c r="L249" s="45"/>
      <c r="M249" s="45"/>
      <c r="N249" s="45"/>
      <c r="O249" s="45"/>
      <c r="Q249" s="45"/>
      <c r="S249" s="6"/>
    </row>
    <row r="250" spans="3:19" ht="12.75" customHeight="1" x14ac:dyDescent="0.2">
      <c r="C250" s="1"/>
      <c r="D250" s="1"/>
      <c r="F250" s="1"/>
      <c r="G250" s="6"/>
      <c r="I250" s="6"/>
      <c r="K250" s="6"/>
      <c r="L250" s="45"/>
      <c r="M250" s="45"/>
      <c r="N250" s="45"/>
      <c r="O250" s="45"/>
      <c r="Q250" s="45"/>
      <c r="S250" s="6"/>
    </row>
    <row r="251" spans="3:19" ht="12.75" customHeight="1" x14ac:dyDescent="0.2">
      <c r="C251" s="1"/>
      <c r="D251" s="1"/>
      <c r="F251" s="1"/>
      <c r="G251" s="6"/>
      <c r="I251" s="6"/>
      <c r="K251" s="6"/>
      <c r="L251" s="45"/>
      <c r="M251" s="45"/>
      <c r="N251" s="45"/>
      <c r="O251" s="45"/>
      <c r="Q251" s="45"/>
      <c r="S251" s="6"/>
    </row>
    <row r="252" spans="3:19" ht="12.75" customHeight="1" x14ac:dyDescent="0.2">
      <c r="C252" s="1"/>
      <c r="D252" s="1"/>
      <c r="F252" s="1"/>
      <c r="G252" s="6"/>
      <c r="I252" s="6"/>
      <c r="K252" s="6"/>
      <c r="L252" s="45"/>
      <c r="M252" s="45"/>
      <c r="N252" s="45"/>
      <c r="O252" s="45"/>
      <c r="Q252" s="45"/>
      <c r="S252" s="6"/>
    </row>
    <row r="253" spans="3:19" ht="12.75" customHeight="1" x14ac:dyDescent="0.2">
      <c r="C253" s="1"/>
      <c r="D253" s="1"/>
      <c r="F253" s="1"/>
      <c r="G253" s="6"/>
      <c r="I253" s="6"/>
      <c r="K253" s="6"/>
      <c r="L253" s="45"/>
      <c r="M253" s="45"/>
      <c r="N253" s="45"/>
      <c r="O253" s="45"/>
      <c r="Q253" s="45"/>
      <c r="S253" s="6"/>
    </row>
    <row r="254" spans="3:19" ht="12.75" customHeight="1" x14ac:dyDescent="0.2">
      <c r="C254" s="1"/>
      <c r="D254" s="1"/>
      <c r="F254" s="1"/>
      <c r="G254" s="6"/>
      <c r="I254" s="6"/>
      <c r="K254" s="6"/>
      <c r="L254" s="45"/>
      <c r="M254" s="45"/>
      <c r="N254" s="45"/>
      <c r="O254" s="45"/>
      <c r="Q254" s="45"/>
      <c r="S254" s="6"/>
    </row>
    <row r="255" spans="3:19" ht="12.75" customHeight="1" x14ac:dyDescent="0.2">
      <c r="C255" s="1"/>
      <c r="D255" s="1"/>
      <c r="F255" s="1"/>
      <c r="G255" s="6"/>
      <c r="I255" s="6"/>
      <c r="K255" s="6"/>
      <c r="L255" s="45"/>
      <c r="M255" s="45"/>
      <c r="N255" s="45"/>
      <c r="O255" s="45"/>
      <c r="Q255" s="45"/>
      <c r="S255" s="6"/>
    </row>
    <row r="256" spans="3:19" ht="12.75" customHeight="1" x14ac:dyDescent="0.2">
      <c r="C256" s="1"/>
      <c r="D256" s="1"/>
      <c r="F256" s="1"/>
      <c r="G256" s="6"/>
      <c r="I256" s="6"/>
      <c r="K256" s="6"/>
      <c r="L256" s="45"/>
      <c r="M256" s="45"/>
      <c r="N256" s="45"/>
      <c r="O256" s="45"/>
      <c r="Q256" s="45"/>
      <c r="S256" s="6"/>
    </row>
    <row r="257" spans="3:19" ht="12.75" customHeight="1" x14ac:dyDescent="0.2">
      <c r="C257" s="1"/>
      <c r="D257" s="1"/>
      <c r="F257" s="1"/>
      <c r="G257" s="6"/>
      <c r="I257" s="6"/>
      <c r="K257" s="6"/>
      <c r="L257" s="45"/>
      <c r="M257" s="45"/>
      <c r="N257" s="45"/>
      <c r="O257" s="45"/>
      <c r="Q257" s="45"/>
      <c r="S257" s="6"/>
    </row>
    <row r="258" spans="3:19" ht="12.75" customHeight="1" x14ac:dyDescent="0.2">
      <c r="C258" s="1"/>
      <c r="D258" s="1"/>
      <c r="F258" s="1"/>
      <c r="G258" s="6"/>
      <c r="I258" s="6"/>
      <c r="K258" s="6"/>
      <c r="L258" s="45"/>
      <c r="M258" s="45"/>
      <c r="N258" s="45"/>
      <c r="O258" s="45"/>
      <c r="Q258" s="45"/>
      <c r="S258" s="6"/>
    </row>
    <row r="259" spans="3:19" ht="12.75" customHeight="1" x14ac:dyDescent="0.2">
      <c r="C259" s="1"/>
      <c r="D259" s="1"/>
      <c r="F259" s="1"/>
      <c r="G259" s="6"/>
      <c r="I259" s="6"/>
      <c r="K259" s="6"/>
      <c r="L259" s="45"/>
      <c r="M259" s="45"/>
      <c r="N259" s="45"/>
      <c r="O259" s="45"/>
      <c r="Q259" s="45"/>
      <c r="S259" s="6"/>
    </row>
    <row r="260" spans="3:19" ht="12.75" customHeight="1" x14ac:dyDescent="0.2">
      <c r="C260" s="1"/>
      <c r="D260" s="1"/>
      <c r="F260" s="1"/>
      <c r="G260" s="6"/>
      <c r="I260" s="6"/>
      <c r="K260" s="6"/>
      <c r="L260" s="45"/>
      <c r="M260" s="45"/>
      <c r="N260" s="45"/>
      <c r="O260" s="45"/>
      <c r="Q260" s="45"/>
      <c r="S260" s="6"/>
    </row>
    <row r="261" spans="3:19" ht="12.75" customHeight="1" x14ac:dyDescent="0.2">
      <c r="C261" s="1"/>
      <c r="D261" s="1"/>
      <c r="F261" s="1"/>
      <c r="G261" s="6"/>
      <c r="I261" s="6"/>
      <c r="K261" s="6"/>
      <c r="L261" s="45"/>
      <c r="M261" s="45"/>
      <c r="N261" s="45"/>
      <c r="O261" s="45"/>
      <c r="Q261" s="45"/>
      <c r="S261" s="6"/>
    </row>
    <row r="262" spans="3:19" ht="12.75" customHeight="1" x14ac:dyDescent="0.2">
      <c r="C262" s="1"/>
      <c r="D262" s="1"/>
      <c r="F262" s="1"/>
      <c r="G262" s="6"/>
      <c r="I262" s="6"/>
      <c r="K262" s="6"/>
      <c r="L262" s="45"/>
      <c r="M262" s="45"/>
      <c r="N262" s="45"/>
      <c r="O262" s="45"/>
      <c r="Q262" s="45"/>
      <c r="S262" s="6"/>
    </row>
    <row r="263" spans="3:19" ht="12.75" customHeight="1" x14ac:dyDescent="0.2">
      <c r="C263" s="1"/>
      <c r="D263" s="1"/>
      <c r="F263" s="1"/>
      <c r="G263" s="6"/>
      <c r="I263" s="6"/>
      <c r="K263" s="6"/>
      <c r="L263" s="45"/>
      <c r="M263" s="45"/>
      <c r="N263" s="45"/>
      <c r="O263" s="45"/>
      <c r="Q263" s="45"/>
      <c r="S263" s="6"/>
    </row>
    <row r="264" spans="3:19" ht="12.75" customHeight="1" x14ac:dyDescent="0.2">
      <c r="C264" s="1"/>
      <c r="D264" s="1"/>
      <c r="F264" s="1"/>
      <c r="G264" s="6"/>
      <c r="I264" s="6"/>
      <c r="K264" s="6"/>
      <c r="L264" s="45"/>
      <c r="M264" s="45"/>
      <c r="N264" s="45"/>
      <c r="O264" s="45"/>
      <c r="Q264" s="45"/>
      <c r="S264" s="6"/>
    </row>
    <row r="265" spans="3:19" ht="12.75" customHeight="1" x14ac:dyDescent="0.2">
      <c r="C265" s="1"/>
      <c r="D265" s="1"/>
      <c r="F265" s="1"/>
      <c r="G265" s="6"/>
      <c r="I265" s="6"/>
      <c r="K265" s="6"/>
      <c r="L265" s="45"/>
      <c r="M265" s="45"/>
      <c r="N265" s="45"/>
      <c r="O265" s="45"/>
      <c r="Q265" s="45"/>
      <c r="S265" s="6"/>
    </row>
    <row r="266" spans="3:19" ht="12.75" customHeight="1" x14ac:dyDescent="0.2">
      <c r="C266" s="1"/>
      <c r="D266" s="1"/>
      <c r="F266" s="1"/>
      <c r="G266" s="6"/>
      <c r="I266" s="6"/>
      <c r="K266" s="6"/>
      <c r="L266" s="45"/>
      <c r="M266" s="45"/>
      <c r="N266" s="45"/>
      <c r="O266" s="45"/>
      <c r="Q266" s="45"/>
      <c r="S266" s="6"/>
    </row>
    <row r="267" spans="3:19" ht="12.75" customHeight="1" x14ac:dyDescent="0.2">
      <c r="C267" s="1"/>
      <c r="D267" s="1"/>
      <c r="F267" s="1"/>
      <c r="G267" s="6"/>
      <c r="I267" s="6"/>
      <c r="K267" s="6"/>
      <c r="L267" s="45"/>
      <c r="M267" s="45"/>
      <c r="N267" s="45"/>
      <c r="O267" s="45"/>
      <c r="Q267" s="45"/>
      <c r="S267" s="6"/>
    </row>
    <row r="268" spans="3:19" ht="12.75" customHeight="1" x14ac:dyDescent="0.2">
      <c r="C268" s="1"/>
      <c r="D268" s="1"/>
      <c r="F268" s="1"/>
      <c r="G268" s="6"/>
      <c r="I268" s="6"/>
      <c r="K268" s="6"/>
      <c r="L268" s="45"/>
      <c r="M268" s="45"/>
      <c r="N268" s="45"/>
      <c r="O268" s="45"/>
      <c r="Q268" s="45"/>
      <c r="S268" s="6"/>
    </row>
    <row r="269" spans="3:19" ht="12.75" customHeight="1" x14ac:dyDescent="0.2">
      <c r="C269" s="1"/>
      <c r="D269" s="1"/>
      <c r="F269" s="1"/>
      <c r="G269" s="6"/>
      <c r="I269" s="6"/>
      <c r="K269" s="6"/>
      <c r="L269" s="45"/>
      <c r="M269" s="45"/>
      <c r="N269" s="45"/>
      <c r="O269" s="45"/>
      <c r="Q269" s="45"/>
      <c r="S269" s="6"/>
    </row>
    <row r="270" spans="3:19" ht="12.75" customHeight="1" x14ac:dyDescent="0.2">
      <c r="C270" s="1"/>
      <c r="D270" s="1"/>
      <c r="F270" s="1"/>
      <c r="G270" s="6"/>
      <c r="I270" s="6"/>
      <c r="K270" s="6"/>
      <c r="L270" s="45"/>
      <c r="M270" s="45"/>
      <c r="N270" s="45"/>
      <c r="O270" s="45"/>
      <c r="Q270" s="45"/>
      <c r="S270" s="6"/>
    </row>
    <row r="271" spans="3:19" ht="12.75" customHeight="1" x14ac:dyDescent="0.2">
      <c r="C271" s="1"/>
      <c r="D271" s="1"/>
      <c r="F271" s="1"/>
      <c r="G271" s="6"/>
      <c r="I271" s="6"/>
      <c r="K271" s="6"/>
      <c r="L271" s="45"/>
      <c r="M271" s="45"/>
      <c r="N271" s="45"/>
      <c r="O271" s="45"/>
      <c r="Q271" s="45"/>
      <c r="S271" s="6"/>
    </row>
    <row r="272" spans="3:19" ht="12.75" customHeight="1" x14ac:dyDescent="0.2">
      <c r="C272" s="1"/>
      <c r="D272" s="1"/>
      <c r="F272" s="1"/>
      <c r="G272" s="6"/>
      <c r="I272" s="6"/>
      <c r="K272" s="6"/>
      <c r="L272" s="45"/>
      <c r="M272" s="45"/>
      <c r="N272" s="45"/>
      <c r="O272" s="45"/>
      <c r="Q272" s="45"/>
      <c r="S272" s="6"/>
    </row>
    <row r="273" spans="3:19" ht="12.75" customHeight="1" x14ac:dyDescent="0.2">
      <c r="C273" s="1"/>
      <c r="D273" s="1"/>
      <c r="F273" s="1"/>
      <c r="G273" s="6"/>
      <c r="I273" s="6"/>
      <c r="K273" s="6"/>
      <c r="L273" s="45"/>
      <c r="M273" s="45"/>
      <c r="N273" s="45"/>
      <c r="O273" s="45"/>
      <c r="Q273" s="45"/>
      <c r="S273" s="6"/>
    </row>
    <row r="274" spans="3:19" ht="12.75" customHeight="1" x14ac:dyDescent="0.2">
      <c r="C274" s="1"/>
      <c r="D274" s="1"/>
      <c r="F274" s="1"/>
      <c r="G274" s="6"/>
      <c r="I274" s="6"/>
      <c r="K274" s="6"/>
      <c r="L274" s="45"/>
      <c r="M274" s="45"/>
      <c r="N274" s="45"/>
      <c r="O274" s="45"/>
      <c r="Q274" s="45"/>
      <c r="S274" s="6"/>
    </row>
    <row r="275" spans="3:19" ht="12.75" customHeight="1" x14ac:dyDescent="0.2">
      <c r="C275" s="1"/>
      <c r="D275" s="1"/>
      <c r="F275" s="1"/>
      <c r="G275" s="6"/>
      <c r="I275" s="6"/>
      <c r="K275" s="6"/>
      <c r="L275" s="45"/>
      <c r="M275" s="45"/>
      <c r="N275" s="45"/>
      <c r="O275" s="45"/>
      <c r="Q275" s="45"/>
      <c r="S275" s="6"/>
    </row>
    <row r="276" spans="3:19" ht="12.75" customHeight="1" x14ac:dyDescent="0.2">
      <c r="C276" s="1"/>
      <c r="D276" s="1"/>
      <c r="F276" s="1"/>
      <c r="G276" s="6"/>
      <c r="I276" s="6"/>
      <c r="K276" s="6"/>
      <c r="L276" s="45"/>
      <c r="M276" s="45"/>
      <c r="N276" s="45"/>
      <c r="O276" s="45"/>
      <c r="Q276" s="45"/>
      <c r="S276" s="6"/>
    </row>
    <row r="277" spans="3:19" ht="12.75" customHeight="1" x14ac:dyDescent="0.2">
      <c r="C277" s="1"/>
      <c r="D277" s="1"/>
      <c r="F277" s="1"/>
      <c r="G277" s="6"/>
      <c r="I277" s="6"/>
      <c r="K277" s="6"/>
      <c r="L277" s="45"/>
      <c r="M277" s="45"/>
      <c r="N277" s="45"/>
      <c r="O277" s="45"/>
      <c r="Q277" s="45"/>
      <c r="S277" s="6"/>
    </row>
    <row r="278" spans="3:19" ht="12.75" customHeight="1" x14ac:dyDescent="0.2">
      <c r="C278" s="1"/>
      <c r="D278" s="1"/>
      <c r="F278" s="1"/>
      <c r="G278" s="6"/>
      <c r="I278" s="6"/>
      <c r="K278" s="6"/>
      <c r="L278" s="45"/>
      <c r="M278" s="45"/>
      <c r="N278" s="45"/>
      <c r="O278" s="45"/>
      <c r="Q278" s="45"/>
      <c r="S278" s="6"/>
    </row>
    <row r="279" spans="3:19" ht="12.75" customHeight="1" x14ac:dyDescent="0.2">
      <c r="C279" s="1"/>
      <c r="D279" s="1"/>
      <c r="F279" s="1"/>
      <c r="G279" s="6"/>
      <c r="I279" s="6"/>
      <c r="K279" s="6"/>
      <c r="L279" s="45"/>
      <c r="M279" s="45"/>
      <c r="N279" s="45"/>
      <c r="O279" s="45"/>
      <c r="Q279" s="45"/>
      <c r="S279" s="6"/>
    </row>
    <row r="280" spans="3:19" ht="12.75" customHeight="1" x14ac:dyDescent="0.2">
      <c r="C280" s="1"/>
      <c r="D280" s="1"/>
      <c r="F280" s="1"/>
      <c r="G280" s="6"/>
      <c r="I280" s="6"/>
      <c r="K280" s="6"/>
      <c r="L280" s="45"/>
      <c r="M280" s="45"/>
      <c r="N280" s="45"/>
      <c r="O280" s="45"/>
      <c r="Q280" s="45"/>
      <c r="S280" s="6"/>
    </row>
    <row r="281" spans="3:19" ht="12.75" customHeight="1" x14ac:dyDescent="0.2">
      <c r="C281" s="1"/>
      <c r="D281" s="1"/>
      <c r="F281" s="1"/>
      <c r="G281" s="6"/>
      <c r="I281" s="6"/>
      <c r="K281" s="6"/>
      <c r="L281" s="45"/>
      <c r="M281" s="45"/>
      <c r="N281" s="45"/>
      <c r="O281" s="45"/>
      <c r="Q281" s="45"/>
      <c r="S281" s="6"/>
    </row>
    <row r="282" spans="3:19" ht="12.75" customHeight="1" x14ac:dyDescent="0.2">
      <c r="C282" s="1"/>
      <c r="D282" s="1"/>
      <c r="F282" s="1"/>
      <c r="G282" s="6"/>
      <c r="I282" s="6"/>
      <c r="K282" s="6"/>
      <c r="L282" s="45"/>
      <c r="M282" s="45"/>
      <c r="N282" s="45"/>
      <c r="O282" s="45"/>
      <c r="Q282" s="45"/>
      <c r="S282" s="6"/>
    </row>
    <row r="283" spans="3:19" ht="12.75" customHeight="1" x14ac:dyDescent="0.2">
      <c r="C283" s="1"/>
      <c r="D283" s="1"/>
      <c r="F283" s="1"/>
      <c r="G283" s="6"/>
      <c r="K283" s="6"/>
      <c r="L283" s="45"/>
      <c r="M283" s="45"/>
      <c r="N283" s="45"/>
      <c r="O283" s="45"/>
      <c r="Q283" s="45"/>
      <c r="S283" s="6"/>
    </row>
    <row r="284" spans="3:19" ht="12.75" customHeight="1" x14ac:dyDescent="0.2">
      <c r="C284" s="1"/>
      <c r="D284" s="1"/>
      <c r="F284" s="1"/>
      <c r="G284" s="6"/>
      <c r="K284" s="6"/>
      <c r="L284" s="45"/>
      <c r="M284" s="45"/>
      <c r="N284" s="45"/>
      <c r="O284" s="45"/>
      <c r="Q284" s="45"/>
      <c r="S284" s="6"/>
    </row>
    <row r="285" spans="3:19" ht="12.75" customHeight="1" x14ac:dyDescent="0.2">
      <c r="C285" s="1"/>
      <c r="D285" s="1"/>
      <c r="F285" s="1"/>
      <c r="G285" s="6"/>
      <c r="K285" s="6"/>
      <c r="L285" s="45"/>
      <c r="M285" s="45"/>
      <c r="N285" s="45"/>
      <c r="O285" s="45"/>
      <c r="Q285" s="45"/>
      <c r="S285" s="6"/>
    </row>
    <row r="286" spans="3:19" ht="12.75" customHeight="1" x14ac:dyDescent="0.2">
      <c r="C286" s="1"/>
      <c r="D286" s="1"/>
      <c r="F286" s="1"/>
      <c r="G286" s="6"/>
      <c r="K286" s="6"/>
      <c r="L286" s="45"/>
      <c r="M286" s="45"/>
      <c r="N286" s="45"/>
      <c r="O286" s="45"/>
      <c r="Q286" s="45"/>
      <c r="S286" s="6"/>
    </row>
    <row r="287" spans="3:19" ht="12.75" customHeight="1" x14ac:dyDescent="0.2">
      <c r="C287" s="1"/>
      <c r="D287" s="1"/>
      <c r="F287" s="1"/>
      <c r="G287" s="6"/>
      <c r="K287" s="6"/>
      <c r="L287" s="45"/>
      <c r="M287" s="45"/>
      <c r="N287" s="45"/>
      <c r="O287" s="45"/>
      <c r="Q287" s="45"/>
      <c r="S287" s="6"/>
    </row>
    <row r="288" spans="3:19" ht="12.75" customHeight="1" x14ac:dyDescent="0.2">
      <c r="C288" s="1"/>
      <c r="D288" s="1"/>
      <c r="F288" s="1"/>
      <c r="G288" s="6"/>
      <c r="K288" s="6"/>
      <c r="L288" s="45"/>
      <c r="M288" s="45"/>
      <c r="N288" s="45"/>
      <c r="O288" s="45"/>
      <c r="Q288" s="45"/>
      <c r="S288" s="6"/>
    </row>
    <row r="289" spans="3:19" ht="12.75" customHeight="1" x14ac:dyDescent="0.2">
      <c r="C289" s="1"/>
      <c r="D289" s="1"/>
      <c r="F289" s="1"/>
      <c r="G289" s="6"/>
      <c r="K289" s="6"/>
      <c r="L289" s="45"/>
      <c r="M289" s="45"/>
      <c r="N289" s="45"/>
      <c r="O289" s="45"/>
      <c r="Q289" s="45"/>
      <c r="S289" s="6"/>
    </row>
    <row r="290" spans="3:19" ht="12.75" customHeight="1" x14ac:dyDescent="0.2">
      <c r="C290" s="1"/>
      <c r="D290" s="1"/>
      <c r="F290" s="1"/>
      <c r="G290" s="6"/>
      <c r="K290" s="6"/>
      <c r="L290" s="45"/>
      <c r="M290" s="45"/>
      <c r="N290" s="45"/>
      <c r="O290" s="45"/>
      <c r="Q290" s="45"/>
      <c r="S290" s="6"/>
    </row>
    <row r="291" spans="3:19" ht="12.75" customHeight="1" x14ac:dyDescent="0.2">
      <c r="C291" s="1"/>
      <c r="D291" s="1"/>
      <c r="F291" s="1"/>
      <c r="G291" s="6"/>
      <c r="K291" s="6"/>
      <c r="L291" s="45"/>
      <c r="M291" s="45"/>
      <c r="N291" s="45"/>
      <c r="O291" s="45"/>
      <c r="Q291" s="45"/>
      <c r="S291" s="6"/>
    </row>
    <row r="292" spans="3:19" ht="12.75" customHeight="1" x14ac:dyDescent="0.2">
      <c r="C292" s="1"/>
      <c r="D292" s="1"/>
      <c r="F292" s="1"/>
      <c r="G292" s="6"/>
      <c r="K292" s="6"/>
      <c r="L292" s="45"/>
      <c r="M292" s="45"/>
      <c r="N292" s="45"/>
      <c r="O292" s="45"/>
      <c r="Q292" s="45"/>
      <c r="S292" s="6"/>
    </row>
    <row r="293" spans="3:19" ht="12.75" customHeight="1" x14ac:dyDescent="0.2">
      <c r="C293" s="1"/>
      <c r="D293" s="1"/>
      <c r="F293" s="1"/>
      <c r="G293" s="6"/>
      <c r="K293" s="6"/>
      <c r="L293" s="45"/>
      <c r="M293" s="45"/>
      <c r="N293" s="45"/>
      <c r="O293" s="45"/>
      <c r="Q293" s="45"/>
      <c r="S293" s="6"/>
    </row>
    <row r="294" spans="3:19" ht="12.75" customHeight="1" x14ac:dyDescent="0.2">
      <c r="C294" s="1"/>
      <c r="D294" s="1"/>
      <c r="F294" s="1"/>
      <c r="G294" s="6"/>
      <c r="K294" s="6"/>
      <c r="L294" s="45"/>
      <c r="M294" s="45"/>
      <c r="N294" s="45"/>
      <c r="O294" s="45"/>
      <c r="Q294" s="45"/>
      <c r="S294" s="6"/>
    </row>
    <row r="295" spans="3:19" ht="12.75" customHeight="1" x14ac:dyDescent="0.2">
      <c r="C295" s="1"/>
      <c r="D295" s="1"/>
      <c r="F295" s="1"/>
      <c r="G295" s="6"/>
      <c r="K295" s="6"/>
      <c r="L295" s="45"/>
      <c r="M295" s="45"/>
      <c r="N295" s="45"/>
      <c r="O295" s="45"/>
      <c r="Q295" s="45"/>
      <c r="S295" s="6"/>
    </row>
    <row r="296" spans="3:19" ht="12.75" customHeight="1" x14ac:dyDescent="0.2">
      <c r="C296" s="1"/>
      <c r="D296" s="1"/>
      <c r="F296" s="1"/>
      <c r="G296" s="6"/>
      <c r="K296" s="6"/>
      <c r="L296" s="45"/>
      <c r="M296" s="45"/>
      <c r="N296" s="45"/>
      <c r="O296" s="45"/>
      <c r="Q296" s="45"/>
      <c r="S296" s="6"/>
    </row>
    <row r="297" spans="3:19" ht="12.75" customHeight="1" x14ac:dyDescent="0.2">
      <c r="C297" s="1"/>
      <c r="D297" s="1"/>
      <c r="F297" s="1"/>
      <c r="G297" s="6"/>
      <c r="K297" s="6"/>
      <c r="L297" s="45"/>
      <c r="M297" s="45"/>
      <c r="N297" s="45"/>
      <c r="O297" s="45"/>
      <c r="Q297" s="45"/>
      <c r="S297" s="6"/>
    </row>
    <row r="298" spans="3:19" ht="12.75" customHeight="1" x14ac:dyDescent="0.2">
      <c r="C298" s="1"/>
      <c r="D298" s="1"/>
      <c r="F298" s="1"/>
      <c r="G298" s="6"/>
      <c r="K298" s="6"/>
      <c r="L298" s="45"/>
      <c r="M298" s="45"/>
      <c r="N298" s="45"/>
      <c r="O298" s="45"/>
      <c r="Q298" s="45"/>
      <c r="S298" s="6"/>
    </row>
    <row r="299" spans="3:19" ht="12.75" customHeight="1" x14ac:dyDescent="0.2">
      <c r="C299" s="1"/>
      <c r="D299" s="1"/>
      <c r="F299" s="1"/>
      <c r="G299" s="6"/>
      <c r="K299" s="6"/>
      <c r="L299" s="45"/>
      <c r="M299" s="45"/>
      <c r="N299" s="45"/>
      <c r="O299" s="45"/>
      <c r="Q299" s="45"/>
      <c r="S299" s="6"/>
    </row>
    <row r="300" spans="3:19" ht="12.75" customHeight="1" x14ac:dyDescent="0.2">
      <c r="C300" s="1"/>
      <c r="D300" s="1"/>
      <c r="F300" s="1"/>
      <c r="G300" s="6"/>
      <c r="K300" s="6"/>
      <c r="L300" s="45"/>
      <c r="M300" s="45"/>
      <c r="N300" s="45"/>
      <c r="O300" s="45"/>
      <c r="Q300" s="45"/>
      <c r="S300" s="6"/>
    </row>
    <row r="301" spans="3:19" ht="12.75" customHeight="1" x14ac:dyDescent="0.2">
      <c r="C301" s="1"/>
      <c r="D301" s="1"/>
      <c r="F301" s="1"/>
      <c r="G301" s="6"/>
      <c r="K301" s="6"/>
      <c r="L301" s="45"/>
      <c r="M301" s="45"/>
      <c r="N301" s="45"/>
      <c r="O301" s="45"/>
      <c r="Q301" s="45"/>
      <c r="S301" s="6"/>
    </row>
    <row r="302" spans="3:19" ht="12.75" customHeight="1" x14ac:dyDescent="0.2">
      <c r="C302" s="1"/>
      <c r="D302" s="1"/>
      <c r="F302" s="1"/>
      <c r="G302" s="6"/>
      <c r="K302" s="6"/>
      <c r="L302" s="45"/>
      <c r="M302" s="45"/>
      <c r="N302" s="45"/>
      <c r="O302" s="45"/>
      <c r="Q302" s="45"/>
      <c r="S302" s="6"/>
    </row>
    <row r="303" spans="3:19" ht="12.75" customHeight="1" x14ac:dyDescent="0.2">
      <c r="C303" s="1"/>
      <c r="D303" s="1"/>
      <c r="F303" s="1"/>
      <c r="G303" s="6"/>
      <c r="K303" s="6"/>
      <c r="L303" s="45"/>
      <c r="M303" s="45"/>
      <c r="N303" s="45"/>
      <c r="O303" s="45"/>
      <c r="Q303" s="45"/>
      <c r="S303" s="6"/>
    </row>
    <row r="304" spans="3:19" ht="12.75" customHeight="1" x14ac:dyDescent="0.2">
      <c r="C304" s="1"/>
      <c r="D304" s="1"/>
      <c r="F304" s="1"/>
      <c r="G304" s="6"/>
      <c r="K304" s="6"/>
      <c r="L304" s="45"/>
      <c r="M304" s="45"/>
      <c r="N304" s="45"/>
      <c r="O304" s="45"/>
      <c r="Q304" s="45"/>
      <c r="S304" s="6"/>
    </row>
    <row r="305" spans="3:19" ht="12.75" customHeight="1" x14ac:dyDescent="0.2">
      <c r="C305" s="1"/>
      <c r="D305" s="1"/>
      <c r="F305" s="1"/>
      <c r="G305" s="6"/>
      <c r="K305" s="6"/>
      <c r="L305" s="45"/>
      <c r="M305" s="45"/>
      <c r="N305" s="45"/>
      <c r="O305" s="45"/>
      <c r="Q305" s="45"/>
      <c r="S305" s="6"/>
    </row>
    <row r="306" spans="3:19" ht="12.75" customHeight="1" x14ac:dyDescent="0.2">
      <c r="C306" s="1"/>
      <c r="D306" s="1"/>
      <c r="F306" s="1"/>
      <c r="G306" s="6"/>
      <c r="K306" s="6"/>
      <c r="L306" s="45"/>
      <c r="M306" s="45"/>
      <c r="N306" s="45"/>
      <c r="O306" s="45"/>
      <c r="Q306" s="45"/>
      <c r="S306" s="6"/>
    </row>
    <row r="307" spans="3:19" ht="12.75" customHeight="1" x14ac:dyDescent="0.2">
      <c r="C307" s="1"/>
      <c r="D307" s="1"/>
      <c r="F307" s="1"/>
      <c r="G307" s="6"/>
      <c r="K307" s="6"/>
      <c r="L307" s="45"/>
      <c r="M307" s="45"/>
      <c r="N307" s="45"/>
      <c r="O307" s="45"/>
      <c r="Q307" s="45"/>
      <c r="S307" s="6"/>
    </row>
    <row r="308" spans="3:19" ht="12.75" customHeight="1" x14ac:dyDescent="0.2">
      <c r="C308" s="1"/>
      <c r="D308" s="1"/>
      <c r="F308" s="1"/>
      <c r="G308" s="6"/>
      <c r="K308" s="6"/>
      <c r="L308" s="45"/>
      <c r="M308" s="45"/>
      <c r="N308" s="45"/>
      <c r="O308" s="45"/>
      <c r="Q308" s="45"/>
      <c r="S308" s="6"/>
    </row>
    <row r="309" spans="3:19" ht="12.75" customHeight="1" x14ac:dyDescent="0.2">
      <c r="C309" s="1"/>
      <c r="D309" s="1"/>
      <c r="F309" s="1"/>
      <c r="G309" s="6"/>
      <c r="K309" s="6"/>
      <c r="L309" s="45"/>
      <c r="M309" s="45"/>
      <c r="N309" s="45"/>
      <c r="O309" s="45"/>
      <c r="Q309" s="45"/>
      <c r="S309" s="6"/>
    </row>
    <row r="310" spans="3:19" ht="12.75" customHeight="1" x14ac:dyDescent="0.2">
      <c r="C310" s="1"/>
      <c r="D310" s="1"/>
      <c r="F310" s="1"/>
      <c r="G310" s="6"/>
      <c r="K310" s="6"/>
      <c r="L310" s="45"/>
      <c r="M310" s="45"/>
      <c r="N310" s="45"/>
      <c r="O310" s="45"/>
      <c r="Q310" s="45"/>
      <c r="S310" s="6"/>
    </row>
    <row r="311" spans="3:19" ht="12.75" customHeight="1" x14ac:dyDescent="0.2">
      <c r="C311" s="1"/>
      <c r="D311" s="1"/>
      <c r="F311" s="1"/>
      <c r="G311" s="6"/>
      <c r="K311" s="6"/>
      <c r="L311" s="45"/>
      <c r="M311" s="45"/>
      <c r="N311" s="45"/>
      <c r="O311" s="45"/>
      <c r="Q311" s="45"/>
      <c r="S311" s="6"/>
    </row>
    <row r="312" spans="3:19" ht="12.75" customHeight="1" x14ac:dyDescent="0.2">
      <c r="C312" s="1"/>
      <c r="D312" s="1"/>
      <c r="F312" s="1"/>
      <c r="G312" s="5"/>
      <c r="K312" s="6"/>
      <c r="L312" s="45"/>
      <c r="M312" s="45"/>
      <c r="N312" s="45"/>
      <c r="O312" s="45"/>
    </row>
    <row r="313" spans="3:19" ht="12.75" customHeight="1" x14ac:dyDescent="0.2">
      <c r="C313" s="1"/>
      <c r="D313" s="1"/>
      <c r="F313" s="1"/>
      <c r="G313" s="5"/>
      <c r="K313" s="6"/>
      <c r="L313" s="45"/>
      <c r="M313" s="45"/>
      <c r="N313" s="45"/>
      <c r="O313" s="45"/>
    </row>
    <row r="314" spans="3:19" ht="12.75" customHeight="1" x14ac:dyDescent="0.2">
      <c r="C314" s="1"/>
      <c r="D314" s="1"/>
      <c r="F314" s="1"/>
      <c r="G314" s="5"/>
      <c r="K314" s="6"/>
      <c r="L314" s="45"/>
      <c r="M314" s="45"/>
      <c r="N314" s="45"/>
      <c r="O314" s="45"/>
    </row>
    <row r="315" spans="3:19" ht="12.75" customHeight="1" x14ac:dyDescent="0.2">
      <c r="C315" s="1"/>
      <c r="D315" s="1"/>
      <c r="F315" s="1"/>
      <c r="G315" s="5"/>
      <c r="K315" s="6"/>
      <c r="L315" s="45"/>
      <c r="M315" s="45"/>
      <c r="N315" s="45"/>
      <c r="O315" s="45"/>
    </row>
    <row r="316" spans="3:19" ht="12.75" customHeight="1" x14ac:dyDescent="0.2">
      <c r="C316" s="1"/>
      <c r="D316" s="1"/>
      <c r="F316" s="1"/>
      <c r="G316" s="5"/>
      <c r="K316" s="6"/>
      <c r="L316" s="45"/>
      <c r="M316" s="45"/>
      <c r="N316" s="45"/>
      <c r="O316" s="45"/>
      <c r="P316" s="1"/>
      <c r="Q316" s="1"/>
      <c r="R316" s="1"/>
      <c r="S316" s="1"/>
    </row>
    <row r="317" spans="3:19" ht="12.75" customHeight="1" x14ac:dyDescent="0.2">
      <c r="C317" s="1"/>
      <c r="D317" s="1"/>
      <c r="F317" s="1"/>
      <c r="G317" s="5"/>
      <c r="K317" s="6"/>
      <c r="L317" s="45"/>
      <c r="M317" s="45"/>
      <c r="N317" s="45"/>
      <c r="O317" s="45"/>
      <c r="P317" s="1"/>
      <c r="Q317" s="1"/>
      <c r="R317" s="1"/>
      <c r="S317" s="1"/>
    </row>
    <row r="318" spans="3:19" ht="12.75" customHeight="1" x14ac:dyDescent="0.2">
      <c r="C318" s="1"/>
      <c r="D318" s="1"/>
      <c r="F318" s="1"/>
      <c r="G318" s="5"/>
      <c r="K318" s="6"/>
      <c r="L318" s="45"/>
      <c r="M318" s="45"/>
      <c r="N318" s="45"/>
      <c r="O318" s="45"/>
      <c r="P318" s="1"/>
      <c r="Q318" s="1"/>
      <c r="R318" s="1"/>
      <c r="S318" s="1"/>
    </row>
    <row r="319" spans="3:19" ht="12.75" customHeight="1" x14ac:dyDescent="0.2">
      <c r="C319" s="1"/>
      <c r="D319" s="1"/>
      <c r="F319" s="1"/>
      <c r="G319" s="5"/>
      <c r="K319" s="6"/>
      <c r="L319" s="45"/>
      <c r="M319" s="45"/>
      <c r="N319" s="45"/>
      <c r="O319" s="45"/>
      <c r="P319" s="1"/>
      <c r="Q319" s="1"/>
      <c r="R319" s="1"/>
      <c r="S319" s="1"/>
    </row>
    <row r="320" spans="3:19" ht="12.75" customHeight="1" x14ac:dyDescent="0.2">
      <c r="C320" s="1"/>
      <c r="D320" s="1"/>
      <c r="F320" s="1"/>
      <c r="G320" s="5"/>
      <c r="K320" s="6"/>
      <c r="L320" s="45"/>
      <c r="M320" s="45"/>
      <c r="N320" s="45"/>
      <c r="O320" s="45"/>
      <c r="P320" s="1"/>
      <c r="Q320" s="1"/>
      <c r="R320" s="1"/>
      <c r="S320" s="1"/>
    </row>
    <row r="321" spans="3:19" ht="12.75" customHeight="1" x14ac:dyDescent="0.2">
      <c r="C321" s="1"/>
      <c r="D321" s="1"/>
      <c r="F321" s="1"/>
      <c r="G321" s="5"/>
      <c r="K321" s="6"/>
      <c r="L321" s="45"/>
      <c r="M321" s="45"/>
      <c r="N321" s="45"/>
      <c r="O321" s="45"/>
      <c r="P321" s="1"/>
      <c r="Q321" s="1"/>
      <c r="R321" s="1"/>
      <c r="S321" s="1"/>
    </row>
    <row r="322" spans="3:19" ht="12.75" customHeight="1" x14ac:dyDescent="0.2">
      <c r="C322" s="1"/>
      <c r="D322" s="1"/>
      <c r="F322" s="1"/>
      <c r="G322" s="5"/>
      <c r="K322" s="6"/>
      <c r="L322" s="45"/>
      <c r="M322" s="45"/>
      <c r="N322" s="45"/>
      <c r="O322" s="45"/>
      <c r="P322" s="1"/>
      <c r="Q322" s="1"/>
      <c r="R322" s="1"/>
      <c r="S322" s="1"/>
    </row>
    <row r="323" spans="3:19" ht="12.75" customHeight="1" x14ac:dyDescent="0.2">
      <c r="C323" s="1"/>
      <c r="D323" s="1"/>
      <c r="F323" s="1"/>
      <c r="G323" s="5"/>
      <c r="K323" s="6"/>
      <c r="L323" s="45"/>
      <c r="M323" s="45"/>
      <c r="N323" s="45"/>
      <c r="O323" s="45"/>
      <c r="P323" s="1"/>
      <c r="Q323" s="1"/>
      <c r="R323" s="1"/>
      <c r="S323" s="1"/>
    </row>
    <row r="324" spans="3:19" ht="12.75" customHeight="1" x14ac:dyDescent="0.2">
      <c r="C324" s="1"/>
      <c r="D324" s="1"/>
      <c r="F324" s="1"/>
      <c r="G324" s="5"/>
      <c r="K324" s="6"/>
      <c r="L324" s="45"/>
      <c r="M324" s="45"/>
      <c r="N324" s="45"/>
      <c r="O324" s="45"/>
      <c r="P324" s="1"/>
      <c r="Q324" s="1"/>
      <c r="R324" s="1"/>
      <c r="S324" s="1"/>
    </row>
    <row r="325" spans="3:19" ht="12.75" customHeight="1" x14ac:dyDescent="0.2">
      <c r="C325" s="1"/>
      <c r="D325" s="1"/>
      <c r="F325" s="1"/>
      <c r="G325" s="5"/>
      <c r="K325" s="6"/>
      <c r="L325" s="45"/>
      <c r="M325" s="45"/>
      <c r="N325" s="45"/>
      <c r="O325" s="45"/>
      <c r="P325" s="1"/>
      <c r="Q325" s="1"/>
      <c r="R325" s="1"/>
      <c r="S325" s="1"/>
    </row>
    <row r="326" spans="3:19" ht="12.75" customHeight="1" x14ac:dyDescent="0.2">
      <c r="C326" s="1"/>
      <c r="D326" s="1"/>
      <c r="F326" s="1"/>
      <c r="G326" s="5"/>
      <c r="K326" s="6"/>
      <c r="L326" s="45"/>
      <c r="M326" s="45"/>
      <c r="N326" s="45"/>
      <c r="O326" s="45"/>
      <c r="P326" s="1"/>
      <c r="Q326" s="1"/>
      <c r="R326" s="1"/>
      <c r="S326" s="1"/>
    </row>
    <row r="327" spans="3:19" ht="12.75" customHeight="1" x14ac:dyDescent="0.2">
      <c r="C327" s="1"/>
      <c r="D327" s="1"/>
      <c r="F327" s="1"/>
      <c r="G327" s="5"/>
      <c r="K327" s="6"/>
      <c r="L327" s="45"/>
      <c r="M327" s="45"/>
      <c r="N327" s="45"/>
      <c r="O327" s="45"/>
      <c r="P327" s="1"/>
      <c r="Q327" s="1"/>
      <c r="R327" s="1"/>
      <c r="S327" s="1"/>
    </row>
    <row r="328" spans="3:19" ht="12.75" customHeight="1" x14ac:dyDescent="0.2">
      <c r="C328" s="1"/>
      <c r="D328" s="1"/>
      <c r="F328" s="1"/>
      <c r="G328" s="5"/>
      <c r="P328" s="1"/>
      <c r="Q328" s="1"/>
      <c r="R328" s="1"/>
      <c r="S328" s="1"/>
    </row>
    <row r="329" spans="3:19" ht="12.75" customHeight="1" x14ac:dyDescent="0.2">
      <c r="C329" s="1"/>
      <c r="D329" s="1"/>
      <c r="F329" s="1"/>
      <c r="G329" s="5"/>
      <c r="P329" s="1"/>
      <c r="Q329" s="1"/>
      <c r="R329" s="1"/>
      <c r="S329" s="1"/>
    </row>
    <row r="330" spans="3:19" ht="12.75" customHeight="1" x14ac:dyDescent="0.2">
      <c r="C330" s="1"/>
      <c r="D330" s="1"/>
      <c r="F330" s="1"/>
      <c r="G330" s="5"/>
      <c r="P330" s="1"/>
      <c r="Q330" s="1"/>
      <c r="R330" s="1"/>
      <c r="S330" s="1"/>
    </row>
    <row r="331" spans="3:19" ht="12.75" customHeight="1" x14ac:dyDescent="0.2">
      <c r="C331" s="1"/>
      <c r="D331" s="1"/>
      <c r="F331" s="1"/>
      <c r="G331" s="5"/>
      <c r="P331" s="1"/>
      <c r="Q331" s="1"/>
      <c r="R331" s="1"/>
      <c r="S331" s="1"/>
    </row>
    <row r="332" spans="3:19" ht="12.75" customHeight="1" x14ac:dyDescent="0.2">
      <c r="C332" s="1"/>
      <c r="D332" s="1"/>
      <c r="F332" s="1"/>
      <c r="G332" s="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3:19" ht="12.75" customHeight="1" x14ac:dyDescent="0.2">
      <c r="C333" s="1"/>
      <c r="D333" s="1"/>
      <c r="F333" s="1"/>
      <c r="G333" s="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3:19" ht="12.75" customHeight="1" x14ac:dyDescent="0.2">
      <c r="C334" s="1"/>
      <c r="D334" s="1"/>
      <c r="F334" s="1"/>
      <c r="G334" s="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3:19" ht="12.75" customHeight="1" x14ac:dyDescent="0.2">
      <c r="C335" s="1"/>
      <c r="D335" s="1"/>
      <c r="F335" s="1"/>
      <c r="G335" s="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3:19" ht="12.75" customHeight="1" x14ac:dyDescent="0.2">
      <c r="C336" s="1"/>
      <c r="D336" s="1"/>
      <c r="F336" s="1"/>
      <c r="G336" s="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3:19" ht="12.75" customHeight="1" x14ac:dyDescent="0.2">
      <c r="C337" s="1"/>
      <c r="D337" s="1"/>
      <c r="F337" s="1"/>
      <c r="G337" s="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3:19" ht="12.75" customHeight="1" x14ac:dyDescent="0.2">
      <c r="C338" s="1"/>
      <c r="D338" s="1"/>
      <c r="F338" s="1"/>
      <c r="G338" s="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3:19" ht="12.75" customHeight="1" x14ac:dyDescent="0.2">
      <c r="C339" s="1"/>
      <c r="D339" s="1"/>
      <c r="F339" s="1"/>
      <c r="G339" s="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3:19" ht="12.75" customHeight="1" x14ac:dyDescent="0.2">
      <c r="C340" s="1"/>
      <c r="D340" s="1"/>
      <c r="F340" s="1"/>
      <c r="G340" s="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3:19" ht="12.75" customHeight="1" x14ac:dyDescent="0.2">
      <c r="C341" s="1"/>
      <c r="D341" s="1"/>
      <c r="F341" s="1"/>
      <c r="G341" s="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3:19" ht="12.75" customHeight="1" x14ac:dyDescent="0.2">
      <c r="C342" s="1"/>
      <c r="D342" s="1"/>
      <c r="F342" s="1"/>
      <c r="G342" s="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3:19" ht="12.75" customHeight="1" x14ac:dyDescent="0.2">
      <c r="C343" s="1"/>
      <c r="D343" s="1"/>
      <c r="F343" s="1"/>
      <c r="G343" s="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3:19" ht="12.75" customHeight="1" x14ac:dyDescent="0.2">
      <c r="C344" s="1"/>
      <c r="D344" s="1"/>
      <c r="F344" s="1"/>
      <c r="G344" s="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3:19" ht="12.75" customHeight="1" x14ac:dyDescent="0.2">
      <c r="C345" s="1"/>
      <c r="D345" s="1"/>
      <c r="F345" s="1"/>
      <c r="G345" s="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3:19" ht="12.75" customHeight="1" x14ac:dyDescent="0.2">
      <c r="C346" s="1"/>
      <c r="D346" s="1"/>
      <c r="F346" s="1"/>
      <c r="G346" s="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3:19" ht="12.75" customHeight="1" x14ac:dyDescent="0.2">
      <c r="C347" s="1"/>
      <c r="D347" s="1"/>
      <c r="F347" s="1"/>
      <c r="G347" s="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3:19" ht="12.75" customHeight="1" x14ac:dyDescent="0.2">
      <c r="C348" s="1"/>
      <c r="D348" s="1"/>
      <c r="F348" s="1"/>
      <c r="G348" s="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3:19" ht="12.75" customHeight="1" x14ac:dyDescent="0.2">
      <c r="C349" s="1"/>
      <c r="D349" s="1"/>
      <c r="F349" s="1"/>
      <c r="G349" s="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3:19" ht="12.75" customHeight="1" x14ac:dyDescent="0.2">
      <c r="C350" s="1"/>
      <c r="D350" s="1"/>
      <c r="F350" s="1"/>
      <c r="G350" s="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3:19" ht="12.75" customHeight="1" x14ac:dyDescent="0.2">
      <c r="C351" s="1"/>
      <c r="D351" s="1"/>
      <c r="F351" s="1"/>
      <c r="G351" s="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3:19" ht="12.75" customHeight="1" x14ac:dyDescent="0.2">
      <c r="C352" s="1"/>
      <c r="D352" s="1"/>
      <c r="F352" s="1"/>
      <c r="G352" s="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3:19" ht="12.75" customHeight="1" x14ac:dyDescent="0.2">
      <c r="C353" s="1"/>
      <c r="D353" s="1"/>
      <c r="F353" s="1"/>
      <c r="G353" s="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3:19" ht="12.75" customHeight="1" x14ac:dyDescent="0.2">
      <c r="C354" s="1"/>
      <c r="D354" s="1"/>
      <c r="F354" s="1"/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3:19" ht="12.75" customHeight="1" x14ac:dyDescent="0.2">
      <c r="C355" s="1"/>
      <c r="D355" s="1"/>
      <c r="F355" s="1"/>
      <c r="G355" s="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3:19" ht="12.75" customHeight="1" x14ac:dyDescent="0.2">
      <c r="C356" s="1"/>
      <c r="D356" s="1"/>
      <c r="F356" s="1"/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3:19" ht="12.75" customHeight="1" x14ac:dyDescent="0.2">
      <c r="C357" s="1"/>
      <c r="D357" s="1"/>
      <c r="F357" s="1"/>
      <c r="G357" s="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3:19" ht="12.75" customHeight="1" x14ac:dyDescent="0.2">
      <c r="C358" s="1"/>
      <c r="D358" s="1"/>
      <c r="F358" s="1"/>
      <c r="G358" s="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3:19" ht="12.75" customHeight="1" x14ac:dyDescent="0.2">
      <c r="C359" s="1"/>
      <c r="D359" s="1"/>
      <c r="F359" s="1"/>
      <c r="G359" s="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3:19" ht="12.75" customHeight="1" x14ac:dyDescent="0.2">
      <c r="C360" s="1"/>
      <c r="D360" s="1"/>
      <c r="F360" s="1"/>
      <c r="G360" s="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3:19" ht="12.75" customHeight="1" x14ac:dyDescent="0.2">
      <c r="C361" s="1"/>
      <c r="D361" s="1"/>
      <c r="F361" s="1"/>
      <c r="G361" s="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3:19" ht="12.75" customHeight="1" x14ac:dyDescent="0.2">
      <c r="C362" s="1"/>
      <c r="D362" s="1"/>
      <c r="F362" s="1"/>
      <c r="G362" s="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3:19" ht="12.75" customHeight="1" x14ac:dyDescent="0.2">
      <c r="C363" s="1"/>
      <c r="D363" s="1"/>
      <c r="F363" s="1"/>
      <c r="G363" s="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3:19" ht="12.75" customHeight="1" x14ac:dyDescent="0.2">
      <c r="C364" s="1"/>
      <c r="D364" s="1"/>
      <c r="F364" s="1"/>
      <c r="G364" s="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3:19" ht="12.75" customHeight="1" x14ac:dyDescent="0.2">
      <c r="C365" s="1"/>
      <c r="D365" s="1"/>
      <c r="F365" s="1"/>
      <c r="G365" s="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3:19" ht="12.75" customHeight="1" x14ac:dyDescent="0.2">
      <c r="C366" s="1"/>
      <c r="D366" s="1"/>
      <c r="F366" s="1"/>
      <c r="G366" s="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3:19" ht="12.75" customHeight="1" x14ac:dyDescent="0.2">
      <c r="C367" s="1"/>
      <c r="D367" s="1"/>
      <c r="F367" s="1"/>
      <c r="G367" s="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3:19" ht="12.75" customHeight="1" x14ac:dyDescent="0.2">
      <c r="C368" s="1"/>
      <c r="D368" s="1"/>
      <c r="F368" s="1"/>
      <c r="G368" s="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3:19" ht="12.75" customHeight="1" x14ac:dyDescent="0.2">
      <c r="C369" s="1"/>
      <c r="D369" s="1"/>
      <c r="F369" s="1"/>
      <c r="G369" s="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3:19" ht="12.75" customHeight="1" x14ac:dyDescent="0.2">
      <c r="C370" s="1"/>
      <c r="D370" s="1"/>
      <c r="F370" s="1"/>
      <c r="G370" s="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3:19" ht="12.75" customHeight="1" x14ac:dyDescent="0.2">
      <c r="C371" s="1"/>
      <c r="D371" s="1"/>
      <c r="F371" s="1"/>
      <c r="G371" s="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3:19" ht="12.75" customHeight="1" x14ac:dyDescent="0.2">
      <c r="C372" s="1"/>
      <c r="D372" s="1"/>
      <c r="F372" s="1"/>
      <c r="G372" s="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3:19" ht="12.75" customHeight="1" x14ac:dyDescent="0.2">
      <c r="C373" s="1"/>
      <c r="D373" s="1"/>
      <c r="F373" s="1"/>
      <c r="G373" s="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3:19" ht="12.75" customHeight="1" x14ac:dyDescent="0.2">
      <c r="C374" s="1"/>
      <c r="D374" s="1"/>
      <c r="F374" s="1"/>
      <c r="G374" s="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3:19" ht="12.75" customHeight="1" x14ac:dyDescent="0.2">
      <c r="C375" s="1"/>
      <c r="D375" s="1"/>
      <c r="F375" s="1"/>
      <c r="G375" s="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3:19" ht="12.75" customHeight="1" x14ac:dyDescent="0.2">
      <c r="C376" s="1"/>
      <c r="D376" s="1"/>
      <c r="F376" s="1"/>
      <c r="G376" s="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3:19" ht="12.75" customHeight="1" x14ac:dyDescent="0.2">
      <c r="C377" s="1"/>
      <c r="D377" s="1"/>
      <c r="F377" s="1"/>
      <c r="G377" s="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3:19" ht="12.75" customHeight="1" x14ac:dyDescent="0.2">
      <c r="C378" s="1"/>
      <c r="D378" s="1"/>
      <c r="F378" s="1"/>
      <c r="G378" s="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3:19" ht="12.75" customHeight="1" x14ac:dyDescent="0.2">
      <c r="C379" s="1"/>
      <c r="D379" s="1"/>
      <c r="F379" s="1"/>
      <c r="G379" s="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3:19" ht="12.75" customHeight="1" x14ac:dyDescent="0.2">
      <c r="C380" s="1"/>
      <c r="D380" s="1"/>
      <c r="F380" s="1"/>
      <c r="G380" s="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3:19" ht="12.75" customHeight="1" x14ac:dyDescent="0.2">
      <c r="C381" s="1"/>
      <c r="D381" s="1"/>
      <c r="F381" s="1"/>
      <c r="G381" s="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3:19" ht="12.75" customHeight="1" x14ac:dyDescent="0.2">
      <c r="C382" s="1"/>
      <c r="D382" s="1"/>
      <c r="F382" s="1"/>
      <c r="G382" s="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3:19" ht="12.75" customHeight="1" x14ac:dyDescent="0.2">
      <c r="C383" s="1"/>
      <c r="D383" s="1"/>
      <c r="F383" s="1"/>
      <c r="G383" s="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3:19" ht="12.75" customHeight="1" x14ac:dyDescent="0.2">
      <c r="C384" s="1"/>
      <c r="D384" s="1"/>
      <c r="F384" s="1"/>
      <c r="G384" s="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3:19" ht="12.75" customHeight="1" x14ac:dyDescent="0.2">
      <c r="C385" s="1"/>
      <c r="D385" s="1"/>
      <c r="F385" s="1"/>
      <c r="G385" s="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3:19" ht="12.75" customHeight="1" x14ac:dyDescent="0.2">
      <c r="C386" s="1"/>
      <c r="D386" s="1"/>
      <c r="F386" s="1"/>
      <c r="G386" s="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3:19" ht="12.75" customHeight="1" x14ac:dyDescent="0.2">
      <c r="C387" s="1"/>
      <c r="D387" s="1"/>
      <c r="F387" s="1"/>
      <c r="G387" s="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3:19" ht="12.75" customHeight="1" x14ac:dyDescent="0.2">
      <c r="C388" s="1"/>
      <c r="D388" s="1"/>
      <c r="F388" s="1"/>
      <c r="G388" s="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3:19" ht="12.75" customHeight="1" x14ac:dyDescent="0.2">
      <c r="C389" s="1"/>
      <c r="D389" s="1"/>
      <c r="F389" s="1"/>
      <c r="G389" s="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3:19" ht="12.75" customHeight="1" x14ac:dyDescent="0.2">
      <c r="C390" s="1"/>
      <c r="D390" s="1"/>
      <c r="F390" s="1"/>
      <c r="G390" s="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3:19" ht="12.75" customHeight="1" x14ac:dyDescent="0.2">
      <c r="C391" s="1"/>
      <c r="D391" s="1"/>
      <c r="F391" s="1"/>
      <c r="G391" s="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3:19" ht="12.75" customHeight="1" x14ac:dyDescent="0.2">
      <c r="C392" s="1"/>
      <c r="D392" s="1"/>
      <c r="F392" s="1"/>
      <c r="G392" s="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3:19" ht="12.75" customHeight="1" x14ac:dyDescent="0.2">
      <c r="C393" s="1"/>
      <c r="D393" s="1"/>
      <c r="F393" s="1"/>
      <c r="G393" s="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3:19" ht="12.75" customHeight="1" x14ac:dyDescent="0.2">
      <c r="C394" s="1"/>
      <c r="D394" s="1"/>
      <c r="F394" s="1"/>
      <c r="G394" s="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3:19" ht="12.75" customHeight="1" x14ac:dyDescent="0.2">
      <c r="C395" s="1"/>
      <c r="D395" s="1"/>
      <c r="F395" s="1"/>
      <c r="G395" s="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3:19" ht="12.75" customHeight="1" x14ac:dyDescent="0.2">
      <c r="C396" s="1"/>
      <c r="D396" s="1"/>
      <c r="F396" s="1"/>
      <c r="G396" s="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3:19" ht="12.75" customHeight="1" x14ac:dyDescent="0.2">
      <c r="C397" s="1"/>
      <c r="D397" s="1"/>
      <c r="F397" s="1"/>
      <c r="G397" s="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3:19" ht="12.75" customHeight="1" x14ac:dyDescent="0.2">
      <c r="C398" s="1"/>
      <c r="D398" s="1"/>
      <c r="F398" s="1"/>
      <c r="G398" s="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3:19" ht="12.75" customHeight="1" x14ac:dyDescent="0.2">
      <c r="C399" s="1"/>
      <c r="D399" s="1"/>
      <c r="F399" s="1"/>
      <c r="G399" s="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d9be7636abf41d4a54af29b66dcc7ac1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a542988f1c6c408b67b5a46f2d05f02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C8AB311-89D6-4EC5-B4CA-B5D7A52B0C0F}">
  <ds:schemaRefs>
    <ds:schemaRef ds:uri="http://purl.org/dc/elements/1.1/"/>
    <ds:schemaRef ds:uri="a0e9ca8b-75ec-4480-9079-733c324b2be6"/>
    <ds:schemaRef ds:uri="http://purl.org/dc/terms/"/>
    <ds:schemaRef ds:uri="http://schemas.microsoft.com/office/2006/metadata/properties"/>
    <ds:schemaRef ds:uri="http://schemas.microsoft.com/office/2006/documentManagement/types"/>
    <ds:schemaRef ds:uri="95bcd5de-dc08-4713-bfa6-7e467237032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2FDD81-B080-418E-93A0-1B39790132F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76354C1B-C0C9-4892-9A7C-FA876055CE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B06C129-D3EA-4193-BBB3-A308317DC9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UACCB</vt:lpstr>
      <vt:lpstr>UACCB!Print_Area</vt:lpstr>
      <vt:lpstr>UACCB!Print_Titles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UACCB 2015-17</dc:title>
  <dc:creator>CharletteM</dc:creator>
  <cp:lastModifiedBy>Sarah Cox</cp:lastModifiedBy>
  <cp:lastPrinted>2016-03-09T21:54:38Z</cp:lastPrinted>
  <dcterms:created xsi:type="dcterms:W3CDTF">2011-09-01T22:57:22Z</dcterms:created>
  <dcterms:modified xsi:type="dcterms:W3CDTF">2018-04-23T18:12:59Z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